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c-profile\profiles$\FolderRedirect\sugiura-m\Desktop\20250502182223\"/>
    </mc:Choice>
  </mc:AlternateContent>
  <bookViews>
    <workbookView xWindow="0" yWindow="0" windowWidth="21600" windowHeight="10260" tabRatio="798"/>
  </bookViews>
  <sheets>
    <sheet name="計画書" sheetId="13" r:id="rId1"/>
    <sheet name="裏面" sheetId="1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" i="12" l="1"/>
  <c r="N30" i="12"/>
  <c r="F30" i="12"/>
  <c r="W27" i="12"/>
  <c r="F27" i="12"/>
  <c r="J25" i="12"/>
  <c r="W13" i="12"/>
</calcChain>
</file>

<file path=xl/sharedStrings.xml><?xml version="1.0" encoding="utf-8"?>
<sst xmlns="http://schemas.openxmlformats.org/spreadsheetml/2006/main" count="127" uniqueCount="75">
  <si>
    <t>連絡先</t>
    <rPh sb="0" eb="2">
      <t>レンラク</t>
    </rPh>
    <rPh sb="2" eb="3">
      <t>サキ</t>
    </rPh>
    <phoneticPr fontId="1"/>
  </si>
  <si>
    <t>講師経験</t>
    <rPh sb="0" eb="2">
      <t>コウシ</t>
    </rPh>
    <rPh sb="2" eb="4">
      <t>ケイケン</t>
    </rPh>
    <phoneticPr fontId="1"/>
  </si>
  <si>
    <t>講座名・回数</t>
    <rPh sb="0" eb="2">
      <t>コウザ</t>
    </rPh>
    <rPh sb="2" eb="3">
      <t>メイ</t>
    </rPh>
    <rPh sb="4" eb="6">
      <t>カイスウ</t>
    </rPh>
    <phoneticPr fontId="1"/>
  </si>
  <si>
    <t>希望する部屋</t>
    <rPh sb="0" eb="2">
      <t>キボウ</t>
    </rPh>
    <rPh sb="4" eb="6">
      <t>ヘヤ</t>
    </rPh>
    <phoneticPr fontId="1"/>
  </si>
  <si>
    <t>月</t>
    <rPh sb="0" eb="1">
      <t>ガツ</t>
    </rPh>
    <phoneticPr fontId="1"/>
  </si>
  <si>
    <t>メールアドレス</t>
    <phoneticPr fontId="1"/>
  </si>
  <si>
    <t>対　　象</t>
    <rPh sb="0" eb="1">
      <t>タイ</t>
    </rPh>
    <rPh sb="3" eb="4">
      <t>ゾウ</t>
    </rPh>
    <phoneticPr fontId="1"/>
  </si>
  <si>
    <t>第１希望</t>
    <rPh sb="0" eb="1">
      <t>ダイ</t>
    </rPh>
    <rPh sb="2" eb="4">
      <t>キボウ</t>
    </rPh>
    <phoneticPr fontId="1"/>
  </si>
  <si>
    <t>定　　員</t>
    <rPh sb="0" eb="1">
      <t>サダム</t>
    </rPh>
    <rPh sb="3" eb="4">
      <t>イン</t>
    </rPh>
    <phoneticPr fontId="1"/>
  </si>
  <si>
    <t>無</t>
    <rPh sb="0" eb="1">
      <t>ナ</t>
    </rPh>
    <phoneticPr fontId="1"/>
  </si>
  <si>
    <t>・</t>
    <phoneticPr fontId="1"/>
  </si>
  <si>
    <t>有</t>
    <rPh sb="0" eb="1">
      <t>アリ</t>
    </rPh>
    <phoneticPr fontId="1"/>
  </si>
  <si>
    <t>（</t>
    <phoneticPr fontId="1"/>
  </si>
  <si>
    <t>具体的に</t>
    <rPh sb="0" eb="3">
      <t>グタイテキ</t>
    </rPh>
    <phoneticPr fontId="1"/>
  </si>
  <si>
    <t>）</t>
    <phoneticPr fontId="1"/>
  </si>
  <si>
    <t>応募動機</t>
    <rPh sb="0" eb="2">
      <t>オウボ</t>
    </rPh>
    <rPh sb="2" eb="4">
      <t>ドウキ</t>
    </rPh>
    <phoneticPr fontId="1"/>
  </si>
  <si>
    <t>講座概要</t>
    <rPh sb="0" eb="2">
      <t>コウザ</t>
    </rPh>
    <rPh sb="2" eb="3">
      <t>ガイ</t>
    </rPh>
    <rPh sb="3" eb="4">
      <t>ヨウ</t>
    </rPh>
    <phoneticPr fontId="1"/>
  </si>
  <si>
    <t>「</t>
    <phoneticPr fontId="1"/>
  </si>
  <si>
    <t>」</t>
    <phoneticPr fontId="1"/>
  </si>
  <si>
    <t>講座に関わる
特技・免許・資格</t>
    <rPh sb="0" eb="2">
      <t>コウザ</t>
    </rPh>
    <rPh sb="3" eb="4">
      <t>カカ</t>
    </rPh>
    <rPh sb="7" eb="9">
      <t>トクギ</t>
    </rPh>
    <rPh sb="10" eb="12">
      <t>メンキョ</t>
    </rPh>
    <rPh sb="13" eb="15">
      <t>シカク</t>
    </rPh>
    <phoneticPr fontId="1"/>
  </si>
  <si>
    <t>どなたでも　・　親子　・　高齢者　・　子どものみ</t>
    <rPh sb="8" eb="10">
      <t>オヤコ</t>
    </rPh>
    <rPh sb="13" eb="16">
      <t>コウレイシャ</t>
    </rPh>
    <rPh sb="19" eb="20">
      <t>コ</t>
    </rPh>
    <phoneticPr fontId="1"/>
  </si>
  <si>
    <t>住　所</t>
    <rPh sb="0" eb="1">
      <t>ス</t>
    </rPh>
    <rPh sb="2" eb="3">
      <t>ショ</t>
    </rPh>
    <phoneticPr fontId="1"/>
  </si>
  <si>
    <t>氏　名</t>
    <rPh sb="0" eb="3">
      <t>フリガナ</t>
    </rPh>
    <phoneticPr fontId="9" alignment="distributed"/>
  </si>
  <si>
    <r>
      <rPr>
        <sz val="10"/>
        <color theme="1"/>
        <rFont val="ＭＳ Ｐゴシック"/>
        <family val="3"/>
        <charset val="128"/>
        <scheme val="minor"/>
      </rPr>
      <t>勤務先/学校名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（在勤/在学の方のみ）</t>
    </r>
    <rPh sb="0" eb="2">
      <t>キンム</t>
    </rPh>
    <rPh sb="2" eb="3">
      <t>サキ</t>
    </rPh>
    <rPh sb="4" eb="6">
      <t>ガッコウ</t>
    </rPh>
    <rPh sb="6" eb="7">
      <t>メイ</t>
    </rPh>
    <rPh sb="9" eb="11">
      <t>ザイキン</t>
    </rPh>
    <rPh sb="12" eb="14">
      <t>ザイガク</t>
    </rPh>
    <rPh sb="15" eb="16">
      <t>カタ</t>
    </rPh>
    <phoneticPr fontId="9" alignment="distributed"/>
  </si>
  <si>
    <r>
      <t xml:space="preserve">電話番号
</t>
    </r>
    <r>
      <rPr>
        <sz val="9"/>
        <color theme="1"/>
        <rFont val="ＭＳ Ｐゴシック"/>
        <family val="3"/>
        <charset val="128"/>
        <scheme val="minor"/>
      </rPr>
      <t>（連絡がつきやすい番号）　　　</t>
    </r>
    <rPh sb="0" eb="2">
      <t>デンワ</t>
    </rPh>
    <rPh sb="2" eb="4">
      <t>バンゴウ</t>
    </rPh>
    <rPh sb="6" eb="8">
      <t>レンラク</t>
    </rPh>
    <rPh sb="14" eb="16">
      <t>バンゴウ</t>
    </rPh>
    <phoneticPr fontId="1"/>
  </si>
  <si>
    <t>アシスタント</t>
    <phoneticPr fontId="1"/>
  </si>
  <si>
    <t>人数　　　　　　　　　　　　　　　　　　　　人）</t>
    <rPh sb="0" eb="2">
      <t>ニンズウ</t>
    </rPh>
    <rPh sb="22" eb="23">
      <t>ニン</t>
    </rPh>
    <phoneticPr fontId="1"/>
  </si>
  <si>
    <t>第２希望</t>
    <rPh sb="0" eb="1">
      <t>ダイ</t>
    </rPh>
    <rPh sb="2" eb="4">
      <t>キボウ</t>
    </rPh>
    <phoneticPr fontId="1"/>
  </si>
  <si>
    <t xml:space="preserve"> ＜講座スケジュール＞</t>
    <rPh sb="2" eb="4">
      <t>コウザ</t>
    </rPh>
    <phoneticPr fontId="1"/>
  </si>
  <si>
    <t>回</t>
    <rPh sb="0" eb="1">
      <t>カイ</t>
    </rPh>
    <phoneticPr fontId="1"/>
  </si>
  <si>
    <t xml:space="preserve"> ＜受講料（ひとりあたり）＞</t>
    <rPh sb="2" eb="4">
      <t>ジュコウ</t>
    </rPh>
    <rPh sb="4" eb="5">
      <t>リョウ</t>
    </rPh>
    <phoneticPr fontId="1"/>
  </si>
  <si>
    <t xml:space="preserve"> ＜教材費・その他経費内訳＞</t>
    <rPh sb="2" eb="5">
      <t>キョウザイヒ</t>
    </rPh>
    <rPh sb="8" eb="9">
      <t>タ</t>
    </rPh>
    <rPh sb="9" eb="11">
      <t>ケイヒ</t>
    </rPh>
    <rPh sb="11" eb="13">
      <t>ウチワケ</t>
    </rPh>
    <phoneticPr fontId="1"/>
  </si>
  <si>
    <t>令和　　　　年　　　　月　　　　日 提出</t>
    <rPh sb="0" eb="2">
      <t>レイワ</t>
    </rPh>
    <rPh sb="6" eb="7">
      <t>ネン</t>
    </rPh>
    <rPh sb="11" eb="12">
      <t>ガツ</t>
    </rPh>
    <rPh sb="16" eb="17">
      <t>ニチ</t>
    </rPh>
    <rPh sb="18" eb="20">
      <t>テイシュツ</t>
    </rPh>
    <phoneticPr fontId="1"/>
  </si>
  <si>
    <t>希望時間帯</t>
    <rPh sb="0" eb="2">
      <t>キボウ</t>
    </rPh>
    <rPh sb="2" eb="5">
      <t>ジカンタイ</t>
    </rPh>
    <phoneticPr fontId="1"/>
  </si>
  <si>
    <t>講座所要時間</t>
    <rPh sb="0" eb="2">
      <t>コウザ</t>
    </rPh>
    <rPh sb="2" eb="4">
      <t>ショヨウ</t>
    </rPh>
    <rPh sb="4" eb="6">
      <t>ジカン</t>
    </rPh>
    <phoneticPr fontId="1"/>
  </si>
  <si>
    <t>開催日（希望があれば記載）</t>
    <rPh sb="0" eb="3">
      <t>カイサイビ</t>
    </rPh>
    <rPh sb="4" eb="6">
      <t>キボウ</t>
    </rPh>
    <rPh sb="10" eb="12">
      <t>キサイ</t>
    </rPh>
    <phoneticPr fontId="1"/>
  </si>
  <si>
    <t>希望曜日</t>
    <rPh sb="0" eb="2">
      <t>キボウ</t>
    </rPh>
    <rPh sb="2" eb="4">
      <t>ヨウビ</t>
    </rPh>
    <phoneticPr fontId="1"/>
  </si>
  <si>
    <t>　午前　・　午後　・　夜間　　　　具体的にあれば（　　　　：　　　　～　　　　：　　　　　）</t>
    <rPh sb="1" eb="3">
      <t>ゴゼン</t>
    </rPh>
    <rPh sb="6" eb="8">
      <t>ゴゴ</t>
    </rPh>
    <rPh sb="11" eb="13">
      <t>ヤカン</t>
    </rPh>
    <rPh sb="17" eb="20">
      <t>グタイテキ</t>
    </rPh>
    <phoneticPr fontId="1"/>
  </si>
  <si>
    <t>カリキュラム
（各回のプログラムを記載）</t>
    <rPh sb="8" eb="9">
      <t>カク</t>
    </rPh>
    <rPh sb="9" eb="10">
      <t>カイ</t>
    </rPh>
    <rPh sb="17" eb="19">
      <t>キサイ</t>
    </rPh>
    <phoneticPr fontId="1"/>
  </si>
  <si>
    <t>（最少催行人数　　　　　人）</t>
    <rPh sb="1" eb="3">
      <t>サイショウ</t>
    </rPh>
    <rPh sb="3" eb="5">
      <t>サイコウ</t>
    </rPh>
    <rPh sb="5" eb="7">
      <t>ニンズウ</t>
    </rPh>
    <rPh sb="12" eb="13">
      <t>ニン</t>
    </rPh>
    <phoneticPr fontId="1"/>
  </si>
  <si>
    <t>受講者の持ち物</t>
    <rPh sb="0" eb="3">
      <t>ジュコウシャ</t>
    </rPh>
    <rPh sb="4" eb="5">
      <t>モ</t>
    </rPh>
    <rPh sb="6" eb="7">
      <t>モノ</t>
    </rPh>
    <phoneticPr fontId="1"/>
  </si>
  <si>
    <t>　陶芸室　・　創作活動室1　・　創作活動室2　・　調理実習室　・　研修室　・　講座室
　具体的にあれば（　　　　　　　　　　　　　　　　　　　　　　　　　　　　　　　　　　　　　　　　）</t>
    <rPh sb="1" eb="4">
      <t>トウゲイシツ</t>
    </rPh>
    <rPh sb="7" eb="12">
      <t>ソウサクカツドウシツ</t>
    </rPh>
    <rPh sb="16" eb="21">
      <t>ソウサクカツドウシツ</t>
    </rPh>
    <rPh sb="25" eb="27">
      <t>チョウリ</t>
    </rPh>
    <rPh sb="27" eb="29">
      <t>ジッシュウ</t>
    </rPh>
    <rPh sb="29" eb="30">
      <t>シツ</t>
    </rPh>
    <rPh sb="33" eb="36">
      <t>ケンシュウシツ</t>
    </rPh>
    <rPh sb="39" eb="42">
      <t>コウザシツ</t>
    </rPh>
    <rPh sb="44" eb="47">
      <t>グタイテキ</t>
    </rPh>
    <phoneticPr fontId="1"/>
  </si>
  <si>
    <r>
      <rPr>
        <sz val="14"/>
        <color theme="1"/>
        <rFont val="HGP行書体"/>
        <family val="4"/>
        <charset val="128"/>
      </rPr>
      <t xml:space="preserve">       </t>
    </r>
    <r>
      <rPr>
        <sz val="11"/>
        <color theme="1"/>
        <rFont val="ＭＳ Ｐゴシック"/>
        <family val="2"/>
        <charset val="128"/>
        <scheme val="minor"/>
      </rPr>
      <t>　　　　　　人</t>
    </r>
    <rPh sb="13" eb="14">
      <t>ニン</t>
    </rPh>
    <phoneticPr fontId="1"/>
  </si>
  <si>
    <t>（全　　　　　</t>
    <rPh sb="1" eb="2">
      <t>ゼン</t>
    </rPh>
    <phoneticPr fontId="1"/>
  </si>
  <si>
    <t>回）</t>
    <phoneticPr fontId="26" alignment="distributed"/>
  </si>
  <si>
    <t>その他（　　　　　　　　　　　　　　　　　　  　　　）</t>
    <rPh sb="2" eb="3">
      <t>タ</t>
    </rPh>
    <phoneticPr fontId="1"/>
  </si>
  <si>
    <t>（　　　　　　　　　　　　</t>
    <phoneticPr fontId="26" alignment="distributed"/>
  </si>
  <si>
    <t>）</t>
    <phoneticPr fontId="26" alignment="distributed"/>
  </si>
  <si>
    <r>
      <t>　　　　　　　</t>
    </r>
    <r>
      <rPr>
        <sz val="16"/>
        <color theme="1"/>
        <rFont val="HGP行書体"/>
        <family val="4"/>
        <charset val="128"/>
      </rPr>
      <t>　　　　　　　　　　　</t>
    </r>
    <r>
      <rPr>
        <sz val="12"/>
        <color theme="1"/>
        <rFont val="ＭＳ Ｐゴシック"/>
        <family val="3"/>
        <charset val="128"/>
        <scheme val="minor"/>
      </rPr>
      <t>　　　　　　</t>
    </r>
    <phoneticPr fontId="1"/>
  </si>
  <si>
    <t>都合の悪い曜日等</t>
    <phoneticPr fontId="26" alignment="distributed"/>
  </si>
  <si>
    <t>日</t>
    <rPh sb="0" eb="1">
      <t>ニチ</t>
    </rPh>
    <phoneticPr fontId="1"/>
  </si>
  <si>
    <t>　</t>
    <phoneticPr fontId="1"/>
  </si>
  <si>
    <t>円</t>
    <rPh sb="0" eb="1">
      <t>エン</t>
    </rPh>
    <phoneticPr fontId="1"/>
  </si>
  <si>
    <t>×</t>
    <phoneticPr fontId="1"/>
  </si>
  <si>
    <t>受講回数</t>
    <rPh sb="0" eb="4">
      <t>ジュコウカイスウ</t>
    </rPh>
    <phoneticPr fontId="1"/>
  </si>
  <si>
    <t>＝</t>
    <phoneticPr fontId="1"/>
  </si>
  <si>
    <t>（A)</t>
    <phoneticPr fontId="1"/>
  </si>
  <si>
    <t>（講座１回につき最大300円）</t>
    <phoneticPr fontId="1"/>
  </si>
  <si>
    <t>備　考</t>
    <rPh sb="0" eb="1">
      <t>ビ</t>
    </rPh>
    <rPh sb="2" eb="3">
      <t>コウ</t>
    </rPh>
    <phoneticPr fontId="1"/>
  </si>
  <si>
    <t>項　目</t>
    <rPh sb="0" eb="1">
      <t>コウ</t>
    </rPh>
    <rPh sb="2" eb="3">
      <t>メ</t>
    </rPh>
    <phoneticPr fontId="1"/>
  </si>
  <si>
    <t>金　額（円）</t>
    <rPh sb="0" eb="1">
      <t>キン</t>
    </rPh>
    <rPh sb="2" eb="3">
      <t>ガク</t>
    </rPh>
    <rPh sb="4" eb="5">
      <t>エン</t>
    </rPh>
    <phoneticPr fontId="1"/>
  </si>
  <si>
    <t>合　計（B）</t>
    <rPh sb="0" eb="1">
      <t>ア</t>
    </rPh>
    <rPh sb="2" eb="3">
      <t>ケイ</t>
    </rPh>
    <phoneticPr fontId="1"/>
  </si>
  <si>
    <t>（C）</t>
    <phoneticPr fontId="1"/>
  </si>
  <si>
    <t>人</t>
    <rPh sb="0" eb="1">
      <t>ニン</t>
    </rPh>
    <phoneticPr fontId="1"/>
  </si>
  <si>
    <t>定員</t>
    <rPh sb="0" eb="2">
      <t>テイイン</t>
    </rPh>
    <phoneticPr fontId="1"/>
  </si>
  <si>
    <t>÷</t>
    <phoneticPr fontId="1"/>
  </si>
  <si>
    <t>合計（B）</t>
    <phoneticPr fontId="1"/>
  </si>
  <si>
    <t>ひとりあたりの参加費</t>
    <phoneticPr fontId="1"/>
  </si>
  <si>
    <t>(A)</t>
    <phoneticPr fontId="1"/>
  </si>
  <si>
    <t xml:space="preserve"> </t>
    <phoneticPr fontId="26" alignment="distributed"/>
  </si>
  <si>
    <t xml:space="preserve"> 歳）</t>
    <phoneticPr fontId="26" alignment="distributed"/>
  </si>
  <si>
    <t>〒</t>
    <phoneticPr fontId="26" alignment="distributed"/>
  </si>
  <si>
    <t>（）</t>
    <phoneticPr fontId="1"/>
  </si>
  <si>
    <t>(</t>
    <phoneticPr fontId="1"/>
  </si>
  <si>
    <t>市民講師企画講座　『まなびの教室』　計画書(様式１）</t>
    <rPh sb="0" eb="8">
      <t>シミンコウシキカクコウザ</t>
    </rPh>
    <rPh sb="14" eb="16">
      <t>キョウシツ</t>
    </rPh>
    <rPh sb="18" eb="21">
      <t>ケイカクショ</t>
    </rPh>
    <rPh sb="22" eb="2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</si>
</sst>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HGP行書体"/>
      <family val="4"/>
      <charset val="128"/>
    </font>
    <font>
      <sz val="16"/>
      <color theme="1"/>
      <name val="HGP行書体"/>
      <family val="4"/>
      <charset val="128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4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8"/>
      <name val="BIZ UDP明朝 Medium"/>
      <family val="1"/>
      <charset val="128"/>
    </font>
    <font>
      <b/>
      <sz val="8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11"/>
      <color theme="1"/>
      <name val="BIZ UD明朝 Medium"/>
      <family val="1"/>
      <charset val="128"/>
    </font>
    <font>
      <b/>
      <sz val="14"/>
      <name val="BIZ UDP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Dash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14" fillId="0" borderId="0" xfId="0" applyFont="1">
      <alignment vertical="center"/>
    </xf>
    <xf numFmtId="0" fontId="17" fillId="0" borderId="3" xfId="1" applyFont="1" applyBorder="1" applyAlignment="1">
      <alignment horizontal="center" vertical="center"/>
    </xf>
    <xf numFmtId="0" fontId="0" fillId="0" borderId="13" xfId="0" applyBorder="1">
      <alignment vertical="center"/>
    </xf>
    <xf numFmtId="176" fontId="0" fillId="0" borderId="0" xfId="0" applyNumberFormat="1">
      <alignment vertical="center"/>
    </xf>
    <xf numFmtId="0" fontId="8" fillId="0" borderId="0" xfId="0" applyFont="1" applyAlignment="1">
      <alignment vertical="top"/>
    </xf>
    <xf numFmtId="0" fontId="20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7" fillId="0" borderId="5" xfId="0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1" fillId="0" borderId="5" xfId="0" applyFont="1" applyBorder="1">
      <alignment vertical="center"/>
    </xf>
    <xf numFmtId="0" fontId="21" fillId="0" borderId="6" xfId="0" applyFont="1" applyBorder="1" applyAlignment="1">
      <alignment horizontal="right" vertic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/>
    <xf numFmtId="176" fontId="0" fillId="0" borderId="0" xfId="0" applyNumberFormat="1" applyAlignme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protection locked="0"/>
    </xf>
    <xf numFmtId="0" fontId="0" fillId="0" borderId="29" xfId="0" applyBorder="1" applyAlignment="1"/>
    <xf numFmtId="0" fontId="0" fillId="0" borderId="21" xfId="0" applyBorder="1">
      <alignment vertical="center"/>
    </xf>
    <xf numFmtId="0" fontId="0" fillId="0" borderId="0" xfId="0" applyAlignment="1">
      <alignment vertical="top"/>
    </xf>
    <xf numFmtId="0" fontId="4" fillId="0" borderId="6" xfId="0" applyFont="1" applyBorder="1" applyAlignment="1">
      <alignment horizontal="right"/>
    </xf>
    <xf numFmtId="0" fontId="4" fillId="0" borderId="5" xfId="0" applyFont="1" applyBorder="1" applyAlignment="1"/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4" fillId="0" borderId="4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top"/>
    </xf>
    <xf numFmtId="0" fontId="27" fillId="0" borderId="5" xfId="0" applyFont="1" applyBorder="1" applyAlignment="1">
      <alignment horizontal="left" vertical="top"/>
    </xf>
    <xf numFmtId="0" fontId="36" fillId="0" borderId="5" xfId="0" applyFont="1" applyBorder="1" applyAlignment="1">
      <alignment horizontal="left" vertical="center" shrinkToFit="1"/>
    </xf>
    <xf numFmtId="0" fontId="36" fillId="0" borderId="6" xfId="0" applyFont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2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30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0" fillId="0" borderId="4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38" fontId="31" fillId="0" borderId="11" xfId="2" applyFont="1" applyBorder="1" applyAlignment="1">
      <alignment horizontal="center" vertical="center"/>
    </xf>
    <xf numFmtId="38" fontId="31" fillId="0" borderId="28" xfId="2" applyFont="1" applyBorder="1" applyAlignment="1">
      <alignment horizontal="center" vertical="center"/>
    </xf>
    <xf numFmtId="38" fontId="31" fillId="0" borderId="29" xfId="2" applyFont="1" applyBorder="1" applyAlignment="1">
      <alignment horizontal="center" vertical="center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 applyProtection="1">
      <alignment horizontal="center" vertical="center"/>
      <protection locked="0"/>
    </xf>
    <xf numFmtId="38" fontId="35" fillId="0" borderId="20" xfId="2" applyFont="1" applyBorder="1" applyAlignment="1">
      <alignment horizontal="center" vertical="center"/>
    </xf>
    <xf numFmtId="38" fontId="35" fillId="0" borderId="18" xfId="2" applyFont="1" applyBorder="1" applyAlignment="1">
      <alignment horizontal="center" vertical="center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14" xfId="0" applyBorder="1" applyAlignment="1">
      <alignment horizontal="center" vertical="center"/>
    </xf>
    <xf numFmtId="38" fontId="35" fillId="0" borderId="21" xfId="2" applyFont="1" applyBorder="1">
      <alignment vertical="center"/>
    </xf>
    <xf numFmtId="38" fontId="35" fillId="0" borderId="14" xfId="2" applyFont="1" applyBorder="1">
      <alignment vertical="center"/>
    </xf>
    <xf numFmtId="0" fontId="31" fillId="0" borderId="11" xfId="0" applyFont="1" applyBorder="1" applyAlignment="1">
      <alignment horizontal="center" vertical="center"/>
    </xf>
    <xf numFmtId="0" fontId="33" fillId="0" borderId="15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center" vertical="center"/>
      <protection locked="0"/>
    </xf>
    <xf numFmtId="38" fontId="35" fillId="0" borderId="6" xfId="2" applyFont="1" applyBorder="1" applyAlignment="1">
      <alignment horizontal="right" vertical="center"/>
    </xf>
    <xf numFmtId="38" fontId="35" fillId="0" borderId="1" xfId="2" applyFont="1" applyBorder="1" applyAlignment="1">
      <alignment horizontal="right" vertical="center"/>
    </xf>
    <xf numFmtId="0" fontId="28" fillId="0" borderId="1" xfId="0" applyFont="1" applyBorder="1" applyAlignment="1" applyProtection="1">
      <alignment vertical="center" shrinkToFit="1"/>
      <protection locked="0"/>
    </xf>
    <xf numFmtId="0" fontId="28" fillId="0" borderId="16" xfId="0" applyFon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38" fontId="35" fillId="0" borderId="12" xfId="2" applyFont="1" applyBorder="1" applyAlignment="1">
      <alignment horizontal="right" vertical="center"/>
    </xf>
    <xf numFmtId="38" fontId="35" fillId="0" borderId="3" xfId="2" applyFont="1" applyBorder="1" applyAlignment="1">
      <alignment horizontal="right" vertical="center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0" xfId="0" applyAlignment="1">
      <alignment horizontal="left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176" fontId="19" fillId="2" borderId="27" xfId="0" applyNumberFormat="1" applyFont="1" applyFill="1" applyBorder="1" applyAlignment="1">
      <alignment horizontal="center" vertical="center"/>
    </xf>
    <xf numFmtId="176" fontId="19" fillId="2" borderId="25" xfId="0" applyNumberFormat="1" applyFont="1" applyFill="1" applyBorder="1" applyAlignment="1">
      <alignment horizontal="center" vertical="center"/>
    </xf>
    <xf numFmtId="176" fontId="34" fillId="0" borderId="1" xfId="0" applyNumberFormat="1" applyFont="1" applyBorder="1" applyAlignment="1" applyProtection="1">
      <alignment horizontal="left" vertical="center"/>
      <protection locked="0"/>
    </xf>
    <xf numFmtId="0" fontId="31" fillId="0" borderId="4" xfId="0" applyFont="1" applyBorder="1" applyAlignment="1">
      <alignment horizontal="center" vertical="center"/>
    </xf>
    <xf numFmtId="56" fontId="18" fillId="0" borderId="11" xfId="1" applyNumberFormat="1" applyFont="1" applyBorder="1" applyAlignment="1" applyProtection="1">
      <alignment horizontal="distributed" vertical="center"/>
      <protection locked="0"/>
    </xf>
    <xf numFmtId="56" fontId="18" fillId="0" borderId="12" xfId="1" applyNumberFormat="1" applyFont="1" applyBorder="1" applyAlignment="1" applyProtection="1">
      <alignment horizontal="distributed" vertical="center"/>
      <protection locked="0"/>
    </xf>
    <xf numFmtId="0" fontId="31" fillId="0" borderId="10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tabSelected="1" view="pageBreakPreview" zoomScaleNormal="100" zoomScaleSheetLayoutView="100" zoomScalePageLayoutView="85" workbookViewId="0">
      <selection activeCell="B1" sqref="B1:AN2"/>
    </sheetView>
  </sheetViews>
  <sheetFormatPr defaultRowHeight="12.75" x14ac:dyDescent="0.25"/>
  <cols>
    <col min="1" max="1" width="2.1328125" bestFit="1" customWidth="1"/>
    <col min="2" max="46" width="2.46484375" customWidth="1"/>
  </cols>
  <sheetData>
    <row r="1" spans="1:40" ht="14.25" customHeight="1" x14ac:dyDescent="0.25">
      <c r="B1" s="32" t="s">
        <v>74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ht="14.25" customHeight="1" x14ac:dyDescent="0.25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ht="18.75" customHeight="1" x14ac:dyDescent="0.25">
      <c r="A3" t="s">
        <v>69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33" t="s">
        <v>32</v>
      </c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ht="67.8" customHeight="1" x14ac:dyDescent="0.5">
      <c r="B4" s="34" t="s" ph="1">
        <v>22</v>
      </c>
      <c r="C4" s="35" ph="1"/>
      <c r="D4" s="35" ph="1"/>
      <c r="E4" s="35" ph="1"/>
      <c r="F4" s="35" ph="1"/>
      <c r="G4" s="36" ph="1"/>
      <c r="H4" s="89" ph="1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31"/>
      <c r="AJ4" s="31" t="s">
        <v>73</v>
      </c>
      <c r="AK4" s="72"/>
      <c r="AL4" s="72"/>
      <c r="AM4" s="31"/>
      <c r="AN4" s="30" t="s">
        <v>70</v>
      </c>
    </row>
    <row r="5" spans="1:40" ht="35.1" customHeight="1" x14ac:dyDescent="0.25">
      <c r="B5" s="34" t="s">
        <v>21</v>
      </c>
      <c r="C5" s="35"/>
      <c r="D5" s="35"/>
      <c r="E5" s="35"/>
      <c r="F5" s="35"/>
      <c r="G5" s="36"/>
      <c r="H5" s="43" t="s">
        <v>71</v>
      </c>
      <c r="I5" s="44"/>
      <c r="J5" s="44"/>
      <c r="K5" s="44"/>
      <c r="L5" s="44"/>
      <c r="M5" s="44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6"/>
    </row>
    <row r="6" spans="1:40" ht="33" customHeight="1" x14ac:dyDescent="0.25">
      <c r="B6" s="47" t="s">
        <v>23</v>
      </c>
      <c r="C6" s="38"/>
      <c r="D6" s="38"/>
      <c r="E6" s="38"/>
      <c r="F6" s="38"/>
      <c r="G6" s="39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50"/>
    </row>
    <row r="7" spans="1:40" ht="33" customHeight="1" x14ac:dyDescent="0.25">
      <c r="B7" s="34" t="s">
        <v>0</v>
      </c>
      <c r="C7" s="35"/>
      <c r="D7" s="35"/>
      <c r="E7" s="35"/>
      <c r="F7" s="35"/>
      <c r="G7" s="36"/>
      <c r="H7" s="54" t="s">
        <v>24</v>
      </c>
      <c r="I7" s="55"/>
      <c r="J7" s="55"/>
      <c r="K7" s="55"/>
      <c r="L7" s="55"/>
      <c r="M7" s="55"/>
      <c r="N7" s="55"/>
      <c r="O7" s="56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8"/>
    </row>
    <row r="8" spans="1:40" ht="33" customHeight="1" x14ac:dyDescent="0.25">
      <c r="B8" s="51"/>
      <c r="C8" s="52"/>
      <c r="D8" s="52"/>
      <c r="E8" s="52"/>
      <c r="F8" s="52"/>
      <c r="G8" s="53"/>
      <c r="H8" s="59" t="s">
        <v>5</v>
      </c>
      <c r="I8" s="60"/>
      <c r="J8" s="60"/>
      <c r="K8" s="60"/>
      <c r="L8" s="60"/>
      <c r="M8" s="60"/>
      <c r="N8" s="60"/>
      <c r="O8" s="60"/>
      <c r="P8" s="61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8"/>
    </row>
    <row r="9" spans="1:40" ht="72" customHeight="1" x14ac:dyDescent="0.25">
      <c r="B9" s="37" t="s">
        <v>15</v>
      </c>
      <c r="C9" s="38"/>
      <c r="D9" s="38"/>
      <c r="E9" s="38"/>
      <c r="F9" s="38"/>
      <c r="G9" s="39"/>
      <c r="H9" s="40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2"/>
    </row>
    <row r="10" spans="1:40" ht="61.5" customHeight="1" x14ac:dyDescent="0.25">
      <c r="B10" s="65" t="s">
        <v>19</v>
      </c>
      <c r="C10" s="35"/>
      <c r="D10" s="35"/>
      <c r="E10" s="35"/>
      <c r="F10" s="35"/>
      <c r="G10" s="3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7"/>
    </row>
    <row r="11" spans="1:40" ht="43.5" customHeight="1" x14ac:dyDescent="0.25">
      <c r="B11" s="68" t="s">
        <v>1</v>
      </c>
      <c r="C11" s="68"/>
      <c r="D11" s="68"/>
      <c r="E11" s="68"/>
      <c r="F11" s="68"/>
      <c r="G11" s="68"/>
      <c r="H11" s="48" t="s">
        <v>9</v>
      </c>
      <c r="I11" s="49"/>
      <c r="J11" s="13" t="s">
        <v>10</v>
      </c>
      <c r="K11" s="49" t="s">
        <v>11</v>
      </c>
      <c r="L11" s="49"/>
      <c r="M11" s="13" t="s">
        <v>12</v>
      </c>
      <c r="N11" s="69" t="s">
        <v>13</v>
      </c>
      <c r="O11" s="69"/>
      <c r="P11" s="69"/>
      <c r="Q11" s="6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17" t="s">
        <v>14</v>
      </c>
    </row>
    <row r="12" spans="1:40" ht="21.75" customHeight="1" x14ac:dyDescent="0.25">
      <c r="B12" s="13"/>
      <c r="C12" s="15"/>
      <c r="D12" s="15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4"/>
      <c r="P12" s="14"/>
      <c r="Q12" s="14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L12" s="13"/>
      <c r="AM12" s="13"/>
      <c r="AN12" s="13"/>
    </row>
    <row r="13" spans="1:40" ht="51" customHeight="1" x14ac:dyDescent="0.25">
      <c r="B13" s="37" t="s">
        <v>2</v>
      </c>
      <c r="C13" s="38"/>
      <c r="D13" s="38"/>
      <c r="E13" s="38"/>
      <c r="F13" s="38"/>
      <c r="G13" s="39"/>
      <c r="H13" s="10"/>
      <c r="I13" s="11" t="s">
        <v>17</v>
      </c>
      <c r="J13" s="70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12" t="s">
        <v>18</v>
      </c>
      <c r="AG13" s="9"/>
      <c r="AH13" s="69" t="s">
        <v>43</v>
      </c>
      <c r="AI13" s="69"/>
      <c r="AJ13" s="72"/>
      <c r="AK13" s="72"/>
      <c r="AL13" s="72"/>
      <c r="AM13" s="73" t="s">
        <v>44</v>
      </c>
      <c r="AN13" s="74"/>
    </row>
    <row r="14" spans="1:40" ht="68.25" customHeight="1" x14ac:dyDescent="0.25">
      <c r="B14" s="34" t="s">
        <v>16</v>
      </c>
      <c r="C14" s="35"/>
      <c r="D14" s="35"/>
      <c r="E14" s="35"/>
      <c r="F14" s="35"/>
      <c r="G14" s="36"/>
      <c r="H14" s="62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4"/>
    </row>
    <row r="15" spans="1:40" ht="33" customHeight="1" x14ac:dyDescent="0.25">
      <c r="B15" s="34" t="s">
        <v>6</v>
      </c>
      <c r="C15" s="35"/>
      <c r="D15" s="35"/>
      <c r="E15" s="35"/>
      <c r="F15" s="35"/>
      <c r="G15" s="36"/>
      <c r="H15" s="76" t="s">
        <v>20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8"/>
      <c r="X15" s="79" t="s">
        <v>8</v>
      </c>
      <c r="Y15" s="79"/>
      <c r="Z15" s="79"/>
      <c r="AA15" s="79"/>
      <c r="AB15" s="79"/>
      <c r="AC15" s="79"/>
      <c r="AD15" s="80" t="s">
        <v>42</v>
      </c>
      <c r="AE15" s="81"/>
      <c r="AF15" s="81"/>
      <c r="AG15" s="81"/>
      <c r="AH15" s="81"/>
      <c r="AI15" s="81"/>
      <c r="AJ15" s="81"/>
      <c r="AK15" s="81"/>
      <c r="AL15" s="81"/>
      <c r="AM15" s="81"/>
      <c r="AN15" s="81"/>
    </row>
    <row r="16" spans="1:40" ht="33" customHeight="1" x14ac:dyDescent="0.25">
      <c r="B16" s="51"/>
      <c r="C16" s="52"/>
      <c r="D16" s="52"/>
      <c r="E16" s="52"/>
      <c r="F16" s="52"/>
      <c r="G16" s="53"/>
      <c r="H16" s="82" t="s">
        <v>45</v>
      </c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4"/>
      <c r="X16" s="79"/>
      <c r="Y16" s="79"/>
      <c r="Z16" s="79"/>
      <c r="AA16" s="79"/>
      <c r="AB16" s="79"/>
      <c r="AC16" s="79"/>
      <c r="AD16" s="85" t="s">
        <v>39</v>
      </c>
      <c r="AE16" s="85"/>
      <c r="AF16" s="85"/>
      <c r="AG16" s="85"/>
      <c r="AH16" s="85"/>
      <c r="AI16" s="85"/>
      <c r="AJ16" s="85"/>
      <c r="AK16" s="85"/>
      <c r="AL16" s="85"/>
      <c r="AM16" s="85"/>
      <c r="AN16" s="85"/>
    </row>
    <row r="17" spans="2:40" ht="50.25" customHeight="1" x14ac:dyDescent="0.25">
      <c r="B17" s="79" t="s">
        <v>3</v>
      </c>
      <c r="C17" s="79"/>
      <c r="D17" s="79"/>
      <c r="E17" s="79"/>
      <c r="F17" s="79"/>
      <c r="G17" s="79"/>
      <c r="H17" s="94" t="s">
        <v>41</v>
      </c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</row>
    <row r="18" spans="2:40" ht="35.1" customHeight="1" x14ac:dyDescent="0.25">
      <c r="B18" s="79" t="s">
        <v>34</v>
      </c>
      <c r="C18" s="79"/>
      <c r="D18" s="79"/>
      <c r="E18" s="79"/>
      <c r="F18" s="79"/>
      <c r="G18" s="79"/>
      <c r="H18" s="96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8"/>
    </row>
    <row r="19" spans="2:40" ht="35.1" customHeight="1" x14ac:dyDescent="0.25">
      <c r="B19" s="79" t="s">
        <v>33</v>
      </c>
      <c r="C19" s="79"/>
      <c r="D19" s="79"/>
      <c r="E19" s="79"/>
      <c r="F19" s="79"/>
      <c r="G19" s="79"/>
      <c r="H19" s="75" t="s">
        <v>37</v>
      </c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</row>
    <row r="20" spans="2:40" ht="35.1" customHeight="1" x14ac:dyDescent="0.25">
      <c r="B20" s="79" t="s">
        <v>36</v>
      </c>
      <c r="C20" s="79"/>
      <c r="D20" s="79"/>
      <c r="E20" s="79"/>
      <c r="F20" s="79"/>
      <c r="G20" s="79"/>
      <c r="H20" s="91" t="s">
        <v>48</v>
      </c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3" t="s">
        <v>49</v>
      </c>
      <c r="Y20" s="93"/>
      <c r="Z20" s="93"/>
      <c r="AA20" s="93"/>
      <c r="AB20" s="93"/>
      <c r="AC20" s="93"/>
      <c r="AD20" s="93"/>
      <c r="AE20" s="93"/>
      <c r="AF20" s="19" t="s">
        <v>46</v>
      </c>
      <c r="AG20" s="72"/>
      <c r="AH20" s="72"/>
      <c r="AI20" s="72"/>
      <c r="AJ20" s="72"/>
      <c r="AK20" s="72"/>
      <c r="AL20" s="72"/>
      <c r="AM20" s="72"/>
      <c r="AN20" s="20" t="s">
        <v>47</v>
      </c>
    </row>
    <row r="21" spans="2:40" ht="33" customHeight="1" x14ac:dyDescent="0.25">
      <c r="B21" s="79" t="s">
        <v>25</v>
      </c>
      <c r="C21" s="79"/>
      <c r="D21" s="79"/>
      <c r="E21" s="79"/>
      <c r="F21" s="79"/>
      <c r="G21" s="79"/>
      <c r="H21" s="48" t="s">
        <v>9</v>
      </c>
      <c r="I21" s="49"/>
      <c r="J21" s="13" t="s">
        <v>10</v>
      </c>
      <c r="K21" s="49" t="s">
        <v>11</v>
      </c>
      <c r="L21" s="49"/>
      <c r="M21" s="13" t="s">
        <v>12</v>
      </c>
      <c r="N21" s="9" t="s">
        <v>26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L21" s="9"/>
      <c r="AM21" s="9"/>
      <c r="AN21" s="17"/>
    </row>
    <row r="22" spans="2:40" ht="37.5" customHeight="1" x14ac:dyDescent="0.25">
      <c r="B22" s="37" t="s">
        <v>40</v>
      </c>
      <c r="C22" s="38"/>
      <c r="D22" s="38"/>
      <c r="E22" s="38"/>
      <c r="F22" s="38"/>
      <c r="G22" s="39"/>
      <c r="H22" s="86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8"/>
    </row>
  </sheetData>
  <mergeCells count="52">
    <mergeCell ref="B22:G22"/>
    <mergeCell ref="H22:AN22"/>
    <mergeCell ref="AK4:AL4"/>
    <mergeCell ref="H4:AH4"/>
    <mergeCell ref="B20:G20"/>
    <mergeCell ref="H20:W20"/>
    <mergeCell ref="X20:AE20"/>
    <mergeCell ref="AG20:AM20"/>
    <mergeCell ref="B21:G21"/>
    <mergeCell ref="H21:I21"/>
    <mergeCell ref="K21:L21"/>
    <mergeCell ref="B17:G17"/>
    <mergeCell ref="H17:AN17"/>
    <mergeCell ref="B18:G18"/>
    <mergeCell ref="H18:AN18"/>
    <mergeCell ref="B19:G19"/>
    <mergeCell ref="H19:AN19"/>
    <mergeCell ref="B15:G16"/>
    <mergeCell ref="H15:W15"/>
    <mergeCell ref="X15:AC16"/>
    <mergeCell ref="AD15:AN15"/>
    <mergeCell ref="H16:W16"/>
    <mergeCell ref="AD16:AN16"/>
    <mergeCell ref="B14:G14"/>
    <mergeCell ref="H14:AN14"/>
    <mergeCell ref="B10:G10"/>
    <mergeCell ref="H10:AN10"/>
    <mergeCell ref="B11:G11"/>
    <mergeCell ref="H11:I11"/>
    <mergeCell ref="K11:L11"/>
    <mergeCell ref="N11:Q11"/>
    <mergeCell ref="R11:AM11"/>
    <mergeCell ref="B13:G13"/>
    <mergeCell ref="J13:AE13"/>
    <mergeCell ref="AH13:AI13"/>
    <mergeCell ref="AJ13:AL13"/>
    <mergeCell ref="AM13:AN13"/>
    <mergeCell ref="B1:AN2"/>
    <mergeCell ref="AB3:AN3"/>
    <mergeCell ref="B4:G4"/>
    <mergeCell ref="B9:G9"/>
    <mergeCell ref="H9:AN9"/>
    <mergeCell ref="B5:G5"/>
    <mergeCell ref="H5:M5"/>
    <mergeCell ref="N5:AN5"/>
    <mergeCell ref="B6:G6"/>
    <mergeCell ref="H6:AN6"/>
    <mergeCell ref="B7:G8"/>
    <mergeCell ref="H7:O7"/>
    <mergeCell ref="P7:AN7"/>
    <mergeCell ref="H8:O8"/>
    <mergeCell ref="P8:AN8"/>
  </mergeCells>
  <phoneticPr fontId="1"/>
  <printOptions horizontalCentered="1" verticalCentered="1"/>
  <pageMargins left="0.39370078740157483" right="0.31496062992125984" top="0.35433070866141736" bottom="0.35433070866141736" header="0.31496062992125984" footer="0.31496062992125984"/>
  <pageSetup paperSize="9" scale="9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"/>
  <sheetViews>
    <sheetView view="pageBreakPreview" topLeftCell="A10" zoomScale="70" zoomScaleNormal="85" zoomScaleSheetLayoutView="70" zoomScalePageLayoutView="85" workbookViewId="0">
      <selection activeCell="B10" sqref="B10:G10"/>
    </sheetView>
  </sheetViews>
  <sheetFormatPr defaultColWidth="8.86328125" defaultRowHeight="12.75" x14ac:dyDescent="0.25"/>
  <cols>
    <col min="1" max="1" width="3" bestFit="1" customWidth="1"/>
    <col min="2" max="35" width="2.796875" customWidth="1"/>
    <col min="36" max="36" width="10.19921875" customWidth="1"/>
  </cols>
  <sheetData>
    <row r="1" spans="1:47" ht="26.25" customHeight="1" x14ac:dyDescent="0.25">
      <c r="B1" s="1" t="s">
        <v>28</v>
      </c>
    </row>
    <row r="2" spans="1:47" ht="18.75" customHeight="1" x14ac:dyDescent="0.25">
      <c r="A2" t="s">
        <v>51</v>
      </c>
      <c r="B2" s="140" t="s">
        <v>29</v>
      </c>
      <c r="C2" s="141" t="s">
        <v>35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3"/>
      <c r="S2" s="144" t="s">
        <v>38</v>
      </c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</row>
    <row r="3" spans="1:47" ht="18.75" customHeight="1" x14ac:dyDescent="0.25">
      <c r="B3" s="140"/>
      <c r="C3" s="141" t="s">
        <v>7</v>
      </c>
      <c r="D3" s="142"/>
      <c r="E3" s="142"/>
      <c r="F3" s="142"/>
      <c r="G3" s="142"/>
      <c r="H3" s="142"/>
      <c r="I3" s="142"/>
      <c r="J3" s="143"/>
      <c r="K3" s="141" t="s">
        <v>27</v>
      </c>
      <c r="L3" s="142"/>
      <c r="M3" s="142"/>
      <c r="N3" s="142"/>
      <c r="O3" s="142"/>
      <c r="P3" s="142"/>
      <c r="Q3" s="142"/>
      <c r="R3" s="143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33" customHeight="1" x14ac:dyDescent="0.25">
      <c r="B4" s="2">
        <v>1</v>
      </c>
      <c r="C4" s="139"/>
      <c r="D4" s="112"/>
      <c r="E4" s="18" t="s">
        <v>4</v>
      </c>
      <c r="F4" s="112"/>
      <c r="G4" s="112"/>
      <c r="H4" s="18" t="s">
        <v>50</v>
      </c>
      <c r="I4" s="137" t="s">
        <v>72</v>
      </c>
      <c r="J4" s="138"/>
      <c r="K4" s="139"/>
      <c r="L4" s="112"/>
      <c r="M4" s="18" t="s">
        <v>4</v>
      </c>
      <c r="N4" s="112"/>
      <c r="O4" s="112"/>
      <c r="P4" s="18" t="s">
        <v>50</v>
      </c>
      <c r="Q4" s="137" t="s">
        <v>72</v>
      </c>
      <c r="R4" s="138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" customHeight="1" x14ac:dyDescent="0.25">
      <c r="B5" s="2">
        <v>2</v>
      </c>
      <c r="C5" s="136"/>
      <c r="D5" s="72"/>
      <c r="E5" s="13" t="s">
        <v>4</v>
      </c>
      <c r="F5" s="72"/>
      <c r="G5" s="72"/>
      <c r="H5" s="13" t="s">
        <v>50</v>
      </c>
      <c r="I5" s="137" t="s">
        <v>72</v>
      </c>
      <c r="J5" s="138"/>
      <c r="K5" s="136"/>
      <c r="L5" s="72"/>
      <c r="M5" s="13" t="s">
        <v>4</v>
      </c>
      <c r="N5" s="72"/>
      <c r="O5" s="72"/>
      <c r="P5" s="13" t="s">
        <v>50</v>
      </c>
      <c r="Q5" s="137" t="s">
        <v>72</v>
      </c>
      <c r="R5" s="138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7"/>
      <c r="AJ5" s="7"/>
      <c r="AK5" s="7"/>
      <c r="AM5" s="7"/>
      <c r="AN5" s="7"/>
      <c r="AP5" s="7"/>
      <c r="AQ5" s="7"/>
      <c r="AR5" s="7"/>
      <c r="AS5" s="7"/>
      <c r="AT5" s="7"/>
      <c r="AU5" s="7"/>
    </row>
    <row r="6" spans="1:47" ht="33" customHeight="1" x14ac:dyDescent="0.25">
      <c r="B6" s="2">
        <v>3</v>
      </c>
      <c r="C6" s="136"/>
      <c r="D6" s="72"/>
      <c r="E6" s="13" t="s">
        <v>4</v>
      </c>
      <c r="F6" s="72"/>
      <c r="G6" s="72"/>
      <c r="H6" s="13" t="s">
        <v>50</v>
      </c>
      <c r="I6" s="137" t="s">
        <v>72</v>
      </c>
      <c r="J6" s="138"/>
      <c r="K6" s="136"/>
      <c r="L6" s="72"/>
      <c r="M6" s="13" t="s">
        <v>4</v>
      </c>
      <c r="N6" s="72"/>
      <c r="O6" s="72"/>
      <c r="P6" s="13" t="s">
        <v>50</v>
      </c>
      <c r="Q6" s="137" t="s">
        <v>72</v>
      </c>
      <c r="R6" s="138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" customHeight="1" x14ac:dyDescent="0.25">
      <c r="B7" s="2">
        <v>4</v>
      </c>
      <c r="C7" s="136"/>
      <c r="D7" s="72"/>
      <c r="E7" s="13" t="s">
        <v>4</v>
      </c>
      <c r="F7" s="72"/>
      <c r="G7" s="72"/>
      <c r="H7" s="13" t="s">
        <v>50</v>
      </c>
      <c r="I7" s="137" t="s">
        <v>72</v>
      </c>
      <c r="J7" s="138"/>
      <c r="K7" s="136"/>
      <c r="L7" s="72"/>
      <c r="M7" s="13" t="s">
        <v>4</v>
      </c>
      <c r="N7" s="72"/>
      <c r="O7" s="72"/>
      <c r="P7" s="13" t="s">
        <v>50</v>
      </c>
      <c r="Q7" s="137" t="s">
        <v>72</v>
      </c>
      <c r="R7" s="138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3" customHeight="1" x14ac:dyDescent="0.25">
      <c r="B8" s="2">
        <v>5</v>
      </c>
      <c r="C8" s="136"/>
      <c r="D8" s="72"/>
      <c r="E8" s="13" t="s">
        <v>4</v>
      </c>
      <c r="F8" s="72"/>
      <c r="G8" s="72"/>
      <c r="H8" s="13" t="s">
        <v>50</v>
      </c>
      <c r="I8" s="137" t="s">
        <v>72</v>
      </c>
      <c r="J8" s="138"/>
      <c r="K8" s="136"/>
      <c r="L8" s="72"/>
      <c r="M8" s="13" t="s">
        <v>4</v>
      </c>
      <c r="N8" s="72"/>
      <c r="O8" s="72"/>
      <c r="P8" s="13" t="s">
        <v>50</v>
      </c>
      <c r="Q8" s="137" t="s">
        <v>72</v>
      </c>
      <c r="R8" s="138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3" customHeight="1" x14ac:dyDescent="0.25">
      <c r="B9" s="2">
        <v>6</v>
      </c>
      <c r="C9" s="136"/>
      <c r="D9" s="72"/>
      <c r="E9" s="13" t="s">
        <v>4</v>
      </c>
      <c r="F9" s="72"/>
      <c r="G9" s="72"/>
      <c r="H9" s="13" t="s">
        <v>50</v>
      </c>
      <c r="I9" s="137" t="s">
        <v>72</v>
      </c>
      <c r="J9" s="138"/>
      <c r="K9" s="136"/>
      <c r="L9" s="72"/>
      <c r="M9" s="13" t="s">
        <v>4</v>
      </c>
      <c r="N9" s="72"/>
      <c r="O9" s="72"/>
      <c r="P9" s="13" t="s">
        <v>50</v>
      </c>
      <c r="Q9" s="137" t="s">
        <v>72</v>
      </c>
      <c r="R9" s="138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19.5" customHeight="1" thickBot="1" x14ac:dyDescent="0.3">
      <c r="B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 ht="19.5" customHeight="1" x14ac:dyDescent="0.25">
      <c r="B11" s="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ht="20.25" customHeight="1" x14ac:dyDescent="0.25">
      <c r="B12" s="1" t="s">
        <v>30</v>
      </c>
      <c r="K12" s="4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ht="27" customHeight="1" x14ac:dyDescent="0.25">
      <c r="B13" s="1"/>
      <c r="D13" s="112"/>
      <c r="E13" s="112"/>
      <c r="F13" s="112"/>
      <c r="G13" s="112"/>
      <c r="H13" s="112"/>
      <c r="I13" s="21" t="s">
        <v>52</v>
      </c>
      <c r="K13" s="23" t="s">
        <v>53</v>
      </c>
      <c r="M13" s="129" t="s">
        <v>54</v>
      </c>
      <c r="N13" s="129"/>
      <c r="O13" s="129"/>
      <c r="P13" s="112"/>
      <c r="Q13" s="112"/>
      <c r="R13" s="112"/>
      <c r="S13" s="8" t="s">
        <v>29</v>
      </c>
      <c r="U13" s="8" t="s">
        <v>55</v>
      </c>
      <c r="V13" s="7"/>
      <c r="W13" s="112" t="str">
        <f>IF($D$13="","",($D$13*$P$13))</f>
        <v/>
      </c>
      <c r="X13" s="112"/>
      <c r="Y13" s="112"/>
      <c r="Z13" s="112"/>
      <c r="AA13" s="112"/>
      <c r="AB13" s="7"/>
      <c r="AC13" s="8" t="s">
        <v>10</v>
      </c>
      <c r="AD13" s="8" t="s">
        <v>10</v>
      </c>
      <c r="AE13" s="8" t="s">
        <v>10</v>
      </c>
      <c r="AF13" s="8" t="s">
        <v>56</v>
      </c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ht="20.25" customHeight="1" x14ac:dyDescent="0.25">
      <c r="B14" s="1"/>
      <c r="D14" t="s">
        <v>57</v>
      </c>
      <c r="I14" s="5"/>
      <c r="K14" s="4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ht="20.25" customHeight="1" x14ac:dyDescent="0.25">
      <c r="B15" s="1"/>
      <c r="I15" s="5"/>
      <c r="K15" s="4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ht="20.25" customHeight="1" thickBot="1" x14ac:dyDescent="0.3">
      <c r="B16" s="1" t="s">
        <v>31</v>
      </c>
      <c r="K16" s="4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2:47" ht="18.75" customHeight="1" thickBot="1" x14ac:dyDescent="0.3">
      <c r="B17" s="130" t="s">
        <v>59</v>
      </c>
      <c r="C17" s="131"/>
      <c r="D17" s="131"/>
      <c r="E17" s="131"/>
      <c r="F17" s="131"/>
      <c r="G17" s="131"/>
      <c r="H17" s="131"/>
      <c r="I17" s="132"/>
      <c r="J17" s="133" t="s">
        <v>60</v>
      </c>
      <c r="K17" s="134"/>
      <c r="L17" s="134"/>
      <c r="M17" s="134"/>
      <c r="N17" s="134"/>
      <c r="O17" s="134"/>
      <c r="P17" s="134"/>
      <c r="Q17" s="134"/>
      <c r="R17" s="134"/>
      <c r="S17" s="131" t="s">
        <v>58</v>
      </c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2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2:47" ht="22.5" customHeight="1" x14ac:dyDescent="0.25">
      <c r="B18" s="122"/>
      <c r="C18" s="123"/>
      <c r="D18" s="123"/>
      <c r="E18" s="123"/>
      <c r="F18" s="123"/>
      <c r="G18" s="123"/>
      <c r="H18" s="123"/>
      <c r="I18" s="124"/>
      <c r="J18" s="125"/>
      <c r="K18" s="126"/>
      <c r="L18" s="126"/>
      <c r="M18" s="126"/>
      <c r="N18" s="126"/>
      <c r="O18" s="126"/>
      <c r="P18" s="126"/>
      <c r="Q18" s="126"/>
      <c r="R18" s="126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8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2:47" ht="22.5" customHeight="1" x14ac:dyDescent="0.25">
      <c r="B19" s="113"/>
      <c r="C19" s="114"/>
      <c r="D19" s="114"/>
      <c r="E19" s="114"/>
      <c r="F19" s="114"/>
      <c r="G19" s="114"/>
      <c r="H19" s="114"/>
      <c r="I19" s="115"/>
      <c r="J19" s="116"/>
      <c r="K19" s="117"/>
      <c r="L19" s="117"/>
      <c r="M19" s="117"/>
      <c r="N19" s="117"/>
      <c r="O19" s="117"/>
      <c r="P19" s="117"/>
      <c r="Q19" s="117"/>
      <c r="R19" s="117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1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2:47" ht="22.5" customHeight="1" x14ac:dyDescent="0.25">
      <c r="B20" s="113"/>
      <c r="C20" s="114"/>
      <c r="D20" s="114"/>
      <c r="E20" s="114"/>
      <c r="F20" s="114"/>
      <c r="G20" s="114"/>
      <c r="H20" s="114"/>
      <c r="I20" s="115"/>
      <c r="J20" s="116"/>
      <c r="K20" s="117"/>
      <c r="L20" s="117"/>
      <c r="M20" s="117"/>
      <c r="N20" s="117"/>
      <c r="O20" s="117"/>
      <c r="P20" s="117"/>
      <c r="Q20" s="117"/>
      <c r="R20" s="117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1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2:47" ht="22.5" customHeight="1" x14ac:dyDescent="0.25">
      <c r="B21" s="113"/>
      <c r="C21" s="114"/>
      <c r="D21" s="114"/>
      <c r="E21" s="114"/>
      <c r="F21" s="114"/>
      <c r="G21" s="114"/>
      <c r="H21" s="114"/>
      <c r="I21" s="115"/>
      <c r="J21" s="116"/>
      <c r="K21" s="117"/>
      <c r="L21" s="117"/>
      <c r="M21" s="117"/>
      <c r="N21" s="117"/>
      <c r="O21" s="117"/>
      <c r="P21" s="117"/>
      <c r="Q21" s="117"/>
      <c r="R21" s="117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1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2:47" ht="22.5" customHeight="1" x14ac:dyDescent="0.25">
      <c r="B22" s="113"/>
      <c r="C22" s="114"/>
      <c r="D22" s="114"/>
      <c r="E22" s="114"/>
      <c r="F22" s="114"/>
      <c r="G22" s="114"/>
      <c r="H22" s="114"/>
      <c r="I22" s="115"/>
      <c r="J22" s="116"/>
      <c r="K22" s="117"/>
      <c r="L22" s="117"/>
      <c r="M22" s="117"/>
      <c r="N22" s="117"/>
      <c r="O22" s="117"/>
      <c r="P22" s="117"/>
      <c r="Q22" s="117"/>
      <c r="R22" s="117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9"/>
    </row>
    <row r="23" spans="2:47" ht="22.5" customHeight="1" x14ac:dyDescent="0.25">
      <c r="B23" s="113"/>
      <c r="C23" s="114"/>
      <c r="D23" s="114"/>
      <c r="E23" s="114"/>
      <c r="F23" s="114"/>
      <c r="G23" s="114"/>
      <c r="H23" s="114"/>
      <c r="I23" s="115"/>
      <c r="J23" s="116"/>
      <c r="K23" s="117"/>
      <c r="L23" s="117"/>
      <c r="M23" s="117"/>
      <c r="N23" s="117"/>
      <c r="O23" s="117"/>
      <c r="P23" s="117"/>
      <c r="Q23" s="117"/>
      <c r="R23" s="117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9"/>
    </row>
    <row r="24" spans="2:47" ht="22.5" customHeight="1" thickBot="1" x14ac:dyDescent="0.3">
      <c r="B24" s="102"/>
      <c r="C24" s="103"/>
      <c r="D24" s="103"/>
      <c r="E24" s="103"/>
      <c r="F24" s="103"/>
      <c r="G24" s="103"/>
      <c r="H24" s="103"/>
      <c r="I24" s="104"/>
      <c r="J24" s="105"/>
      <c r="K24" s="106"/>
      <c r="L24" s="106"/>
      <c r="M24" s="106"/>
      <c r="N24" s="106"/>
      <c r="O24" s="106"/>
      <c r="P24" s="106"/>
      <c r="Q24" s="106"/>
      <c r="R24" s="106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8"/>
    </row>
    <row r="25" spans="2:47" ht="22.5" customHeight="1" thickBot="1" x14ac:dyDescent="0.3">
      <c r="B25" s="109" t="s">
        <v>61</v>
      </c>
      <c r="C25" s="109"/>
      <c r="D25" s="109"/>
      <c r="E25" s="109"/>
      <c r="F25" s="109"/>
      <c r="G25" s="109"/>
      <c r="H25" s="109"/>
      <c r="I25" s="109"/>
      <c r="J25" s="110" t="str">
        <f>IF($J$18="","",SUM(J18:R24))</f>
        <v/>
      </c>
      <c r="K25" s="111"/>
      <c r="L25" s="111"/>
      <c r="M25" s="111"/>
      <c r="N25" s="111"/>
      <c r="O25" s="111"/>
      <c r="P25" s="111"/>
      <c r="Q25" s="111"/>
      <c r="R25" s="111"/>
    </row>
    <row r="26" spans="2:47" ht="16.149999999999999" x14ac:dyDescent="0.25">
      <c r="B26" s="6"/>
      <c r="I26" s="6"/>
      <c r="K26" s="6"/>
      <c r="S26" s="6"/>
    </row>
    <row r="27" spans="2:47" s="22" customFormat="1" ht="24" customHeight="1" x14ac:dyDescent="0.25">
      <c r="D27" s="26"/>
      <c r="E27" s="25" t="s">
        <v>66</v>
      </c>
      <c r="F27" s="99" t="str">
        <f>IF($J$18="","",+$J$25)</f>
        <v/>
      </c>
      <c r="G27" s="99"/>
      <c r="H27" s="99"/>
      <c r="I27" s="99"/>
      <c r="J27" s="99"/>
      <c r="K27" s="8" t="s">
        <v>52</v>
      </c>
      <c r="M27" s="22" t="s">
        <v>65</v>
      </c>
      <c r="O27" s="25" t="s">
        <v>64</v>
      </c>
      <c r="P27" s="112"/>
      <c r="Q27" s="112"/>
      <c r="R27" s="112"/>
      <c r="S27" s="8" t="s">
        <v>63</v>
      </c>
      <c r="U27" s="22" t="s">
        <v>55</v>
      </c>
      <c r="W27" s="99" t="str">
        <f>IF($F$27="","",+$F$27/$P$27)</f>
        <v/>
      </c>
      <c r="X27" s="99"/>
      <c r="Y27" s="99"/>
      <c r="Z27" s="99"/>
      <c r="AA27" s="99"/>
      <c r="AB27" s="22" t="s">
        <v>52</v>
      </c>
      <c r="AC27" s="22" t="s">
        <v>10</v>
      </c>
      <c r="AD27" s="22" t="s">
        <v>10</v>
      </c>
      <c r="AE27" s="22" t="s">
        <v>10</v>
      </c>
      <c r="AF27" s="22" t="s">
        <v>62</v>
      </c>
    </row>
    <row r="28" spans="2:47" x14ac:dyDescent="0.25">
      <c r="I28" s="7"/>
      <c r="K28" s="7"/>
      <c r="S28" s="7"/>
    </row>
    <row r="29" spans="2:47" ht="18" customHeight="1" thickBot="1" x14ac:dyDescent="0.3">
      <c r="I29" s="7"/>
      <c r="K29" s="7"/>
      <c r="S29" s="8"/>
      <c r="W29" s="29" t="s">
        <v>67</v>
      </c>
    </row>
    <row r="30" spans="2:47" ht="28.8" customHeight="1" thickBot="1" x14ac:dyDescent="0.3">
      <c r="E30" s="25" t="s">
        <v>68</v>
      </c>
      <c r="F30" s="99" t="str">
        <f>+$W$13</f>
        <v/>
      </c>
      <c r="G30" s="99"/>
      <c r="H30" s="99"/>
      <c r="I30" s="99"/>
      <c r="J30" s="99"/>
      <c r="K30" s="8" t="s">
        <v>52</v>
      </c>
      <c r="M30" s="25" t="s">
        <v>62</v>
      </c>
      <c r="N30" s="99" t="str">
        <f>+$W$27</f>
        <v/>
      </c>
      <c r="O30" s="99"/>
      <c r="P30" s="99"/>
      <c r="Q30" s="99"/>
      <c r="R30" s="99"/>
      <c r="S30" s="22" t="s">
        <v>52</v>
      </c>
      <c r="U30" s="24" t="s">
        <v>55</v>
      </c>
      <c r="W30" s="100" t="str">
        <f>IF($W$13="","",+SUM(F30,N30))</f>
        <v/>
      </c>
      <c r="X30" s="101"/>
      <c r="Y30" s="101"/>
      <c r="Z30" s="101"/>
      <c r="AA30" s="101"/>
      <c r="AB30" s="27" t="s">
        <v>52</v>
      </c>
      <c r="AC30" s="28"/>
    </row>
  </sheetData>
  <mergeCells count="83">
    <mergeCell ref="B2:B3"/>
    <mergeCell ref="C2:R2"/>
    <mergeCell ref="S2:AG3"/>
    <mergeCell ref="C3:J3"/>
    <mergeCell ref="K3:R3"/>
    <mergeCell ref="Q4:R4"/>
    <mergeCell ref="S4:AG4"/>
    <mergeCell ref="C5:D5"/>
    <mergeCell ref="F5:G5"/>
    <mergeCell ref="I5:J5"/>
    <mergeCell ref="K5:L5"/>
    <mergeCell ref="N5:O5"/>
    <mergeCell ref="Q5:R5"/>
    <mergeCell ref="S5:AG5"/>
    <mergeCell ref="C4:D4"/>
    <mergeCell ref="F4:G4"/>
    <mergeCell ref="I4:J4"/>
    <mergeCell ref="K4:L4"/>
    <mergeCell ref="N4:O4"/>
    <mergeCell ref="S6:AG6"/>
    <mergeCell ref="C7:D7"/>
    <mergeCell ref="F7:G7"/>
    <mergeCell ref="I7:J7"/>
    <mergeCell ref="K7:L7"/>
    <mergeCell ref="N7:O7"/>
    <mergeCell ref="Q7:R7"/>
    <mergeCell ref="S7:AG7"/>
    <mergeCell ref="C6:D6"/>
    <mergeCell ref="F6:G6"/>
    <mergeCell ref="I6:J6"/>
    <mergeCell ref="K6:L6"/>
    <mergeCell ref="N6:O6"/>
    <mergeCell ref="Q6:R6"/>
    <mergeCell ref="S8:AG8"/>
    <mergeCell ref="C9:D9"/>
    <mergeCell ref="F9:G9"/>
    <mergeCell ref="I9:J9"/>
    <mergeCell ref="K9:L9"/>
    <mergeCell ref="N9:O9"/>
    <mergeCell ref="Q9:R9"/>
    <mergeCell ref="S9:AG9"/>
    <mergeCell ref="C8:D8"/>
    <mergeCell ref="F8:G8"/>
    <mergeCell ref="I8:J8"/>
    <mergeCell ref="K8:L8"/>
    <mergeCell ref="N8:O8"/>
    <mergeCell ref="Q8:R8"/>
    <mergeCell ref="D13:H13"/>
    <mergeCell ref="M13:O13"/>
    <mergeCell ref="P13:R13"/>
    <mergeCell ref="W13:AA13"/>
    <mergeCell ref="B17:I17"/>
    <mergeCell ref="J17:R17"/>
    <mergeCell ref="S17:AG17"/>
    <mergeCell ref="B18:I18"/>
    <mergeCell ref="J18:R18"/>
    <mergeCell ref="S18:AG18"/>
    <mergeCell ref="B19:I19"/>
    <mergeCell ref="J19:R19"/>
    <mergeCell ref="S19:AG19"/>
    <mergeCell ref="B20:I20"/>
    <mergeCell ref="J20:R20"/>
    <mergeCell ref="S20:AG20"/>
    <mergeCell ref="B21:I21"/>
    <mergeCell ref="J21:R21"/>
    <mergeCell ref="S21:AG21"/>
    <mergeCell ref="B22:I22"/>
    <mergeCell ref="J22:R22"/>
    <mergeCell ref="S22:AG22"/>
    <mergeCell ref="B23:I23"/>
    <mergeCell ref="J23:R23"/>
    <mergeCell ref="S23:AG23"/>
    <mergeCell ref="F30:J30"/>
    <mergeCell ref="N30:R30"/>
    <mergeCell ref="W30:AA30"/>
    <mergeCell ref="B24:I24"/>
    <mergeCell ref="J24:R24"/>
    <mergeCell ref="S24:AG24"/>
    <mergeCell ref="B25:I25"/>
    <mergeCell ref="J25:R25"/>
    <mergeCell ref="F27:J27"/>
    <mergeCell ref="P27:R27"/>
    <mergeCell ref="W27:AA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 xml:space="preserve">&amp;R　裏面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計画書</vt:lpstr>
      <vt:lpstr>裏面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潤</dc:creator>
  <cp:lastModifiedBy>杉浦 学人</cp:lastModifiedBy>
  <cp:lastPrinted>2025-05-02T09:16:58Z</cp:lastPrinted>
  <dcterms:created xsi:type="dcterms:W3CDTF">2022-04-27T07:30:42Z</dcterms:created>
  <dcterms:modified xsi:type="dcterms:W3CDTF">2025-05-07T08:29:13Z</dcterms:modified>
</cp:coreProperties>
</file>