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13_ncr:1_{EFC83BE9-4901-48F6-89A2-DF9D04E0D8C1}" xr6:coauthVersionLast="47" xr6:coauthVersionMax="47" xr10:uidLastSave="{00000000-0000-0000-0000-000000000000}"/>
  <bookViews>
    <workbookView xWindow="-108" yWindow="-108" windowWidth="17496" windowHeight="10560" tabRatio="903" activeTab="1" xr2:uid="{00000000-000D-0000-FFFF-FFFF00000000}"/>
  </bookViews>
  <sheets>
    <sheet name="自家消費計画書" sheetId="20" r:id="rId1"/>
    <sheet name="【記入例】自家消費計画書" sheetId="22" r:id="rId2"/>
  </sheets>
  <definedNames>
    <definedName name="_xlnm.Print_Area" localSheetId="1">【記入例】自家消費計画書!$A$1:$K$33</definedName>
    <definedName name="_xlnm.Print_Area" localSheetId="0">自家消費計画書!$A$1:$K$34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22" l="1"/>
  <c r="I21" i="22"/>
  <c r="I31" i="22" s="1"/>
  <c r="G8" i="22"/>
  <c r="G7" i="22"/>
  <c r="G6" i="22"/>
  <c r="G10" i="22" s="1"/>
  <c r="C13" i="22" s="1"/>
  <c r="C21" i="22" s="1"/>
  <c r="C32" i="22"/>
  <c r="C31" i="22"/>
  <c r="C33" i="20"/>
  <c r="G6" i="20"/>
  <c r="G7" i="20"/>
  <c r="G8" i="20"/>
  <c r="I21" i="20"/>
  <c r="C22" i="20"/>
  <c r="C21" i="20"/>
  <c r="G9" i="20"/>
  <c r="I32" i="20"/>
  <c r="C32" i="20"/>
  <c r="G10" i="20" l="1"/>
</calcChain>
</file>

<file path=xl/sharedStrings.xml><?xml version="1.0" encoding="utf-8"?>
<sst xmlns="http://schemas.openxmlformats.org/spreadsheetml/2006/main" count="93" uniqueCount="36">
  <si>
    <t>％</t>
    <phoneticPr fontId="5"/>
  </si>
  <si>
    <t>事業所内
二酸化炭素排出量抑制量</t>
    <rPh sb="0" eb="3">
      <t>ジギョウショ</t>
    </rPh>
    <rPh sb="3" eb="4">
      <t>ナイ</t>
    </rPh>
    <rPh sb="5" eb="10">
      <t>ニサンカタンソ</t>
    </rPh>
    <rPh sb="10" eb="13">
      <t>ハイシュツリョウ</t>
    </rPh>
    <rPh sb="13" eb="15">
      <t>ヨクセイ</t>
    </rPh>
    <rPh sb="15" eb="16">
      <t>リョウ</t>
    </rPh>
    <phoneticPr fontId="5"/>
  </si>
  <si>
    <t>ｋWh／年</t>
    <rPh sb="4" eb="5">
      <t>ネン</t>
    </rPh>
    <phoneticPr fontId="5"/>
  </si>
  <si>
    <t>ｋWｈ／年</t>
    <rPh sb="4" eb="5">
      <t>ネン</t>
    </rPh>
    <phoneticPr fontId="5"/>
  </si>
  <si>
    <t>ｋWh</t>
    <phoneticPr fontId="5"/>
  </si>
  <si>
    <t>蓄電池容量</t>
    <rPh sb="0" eb="3">
      <t>チクデンチ</t>
    </rPh>
    <rPh sb="3" eb="5">
      <t>ヨウリョウ</t>
    </rPh>
    <phoneticPr fontId="5"/>
  </si>
  <si>
    <t>想定年間発電量（A)</t>
    <rPh sb="0" eb="2">
      <t>ソウテイ</t>
    </rPh>
    <rPh sb="2" eb="4">
      <t>ネンカン</t>
    </rPh>
    <rPh sb="4" eb="7">
      <t>ハツデンリョウ</t>
    </rPh>
    <phoneticPr fontId="5"/>
  </si>
  <si>
    <t>ｋW</t>
    <phoneticPr fontId="5"/>
  </si>
  <si>
    <t>想定年間発電量</t>
    <rPh sb="0" eb="2">
      <t>ソウテイ</t>
    </rPh>
    <rPh sb="2" eb="4">
      <t>ネンカン</t>
    </rPh>
    <rPh sb="4" eb="7">
      <t>ハツデンリョウ</t>
    </rPh>
    <phoneticPr fontId="5"/>
  </si>
  <si>
    <t>○新規設置設備記入欄</t>
    <rPh sb="1" eb="3">
      <t>シンキ</t>
    </rPh>
    <rPh sb="3" eb="7">
      <t>セッチセツビ</t>
    </rPh>
    <rPh sb="7" eb="10">
      <t>キニュウラン</t>
    </rPh>
    <phoneticPr fontId="5"/>
  </si>
  <si>
    <t>○既存設備記入欄（該当する場合のみ）</t>
    <rPh sb="1" eb="3">
      <t>キゾン</t>
    </rPh>
    <rPh sb="3" eb="5">
      <t>セツビ</t>
    </rPh>
    <rPh sb="9" eb="11">
      <t>ガイトウ</t>
    </rPh>
    <rPh sb="13" eb="15">
      <t>バアイ</t>
    </rPh>
    <phoneticPr fontId="5"/>
  </si>
  <si>
    <t>○事業所自家消費記入欄</t>
    <rPh sb="1" eb="4">
      <t>ジギョウショ</t>
    </rPh>
    <rPh sb="4" eb="8">
      <t>ジカショウヒ</t>
    </rPh>
    <rPh sb="8" eb="11">
      <t>キニュウラン</t>
    </rPh>
    <phoneticPr fontId="5"/>
  </si>
  <si>
    <t>○設備全体量（自動計算のため、入力不要）</t>
    <rPh sb="1" eb="3">
      <t>セツビ</t>
    </rPh>
    <rPh sb="3" eb="5">
      <t>ゼンタイ</t>
    </rPh>
    <rPh sb="5" eb="6">
      <t>リョウ</t>
    </rPh>
    <rPh sb="7" eb="9">
      <t>ジドウ</t>
    </rPh>
    <rPh sb="9" eb="11">
      <t>ケイサン</t>
    </rPh>
    <rPh sb="15" eb="17">
      <t>ニュウリョク</t>
    </rPh>
    <rPh sb="17" eb="19">
      <t>フヨウ</t>
    </rPh>
    <phoneticPr fontId="5"/>
  </si>
  <si>
    <t>○事業効果算出表（自動計算のため、入力不要）</t>
    <rPh sb="1" eb="5">
      <t>ジギョウコウカ</t>
    </rPh>
    <rPh sb="5" eb="7">
      <t>サンシュツ</t>
    </rPh>
    <rPh sb="7" eb="8">
      <t>ヒョウ</t>
    </rPh>
    <phoneticPr fontId="5"/>
  </si>
  <si>
    <t>ｔ－CO2</t>
    <phoneticPr fontId="5"/>
  </si>
  <si>
    <t>モジュールの型式番号</t>
    <rPh sb="6" eb="8">
      <t>カタシキ</t>
    </rPh>
    <rPh sb="8" eb="10">
      <t>バンゴウ</t>
    </rPh>
    <phoneticPr fontId="1"/>
  </si>
  <si>
    <t>公称最大出力（W）</t>
    <rPh sb="0" eb="2">
      <t>コウショウ</t>
    </rPh>
    <rPh sb="2" eb="4">
      <t>サイダイ</t>
    </rPh>
    <rPh sb="4" eb="6">
      <t>シュツリョク</t>
    </rPh>
    <phoneticPr fontId="1"/>
  </si>
  <si>
    <t>枚数（枚）</t>
    <rPh sb="0" eb="2">
      <t>マイスウ</t>
    </rPh>
    <rPh sb="3" eb="4">
      <t>マイ</t>
    </rPh>
    <phoneticPr fontId="1"/>
  </si>
  <si>
    <t>合計公称最大出力（W）</t>
    <rPh sb="0" eb="2">
      <t>ゴウケイ</t>
    </rPh>
    <rPh sb="2" eb="4">
      <t>コウショウ</t>
    </rPh>
    <rPh sb="4" eb="6">
      <t>サイダイ</t>
    </rPh>
    <rPh sb="6" eb="8">
      <t>シュツリョク</t>
    </rPh>
    <phoneticPr fontId="1"/>
  </si>
  <si>
    <t>合計</t>
    <rPh sb="0" eb="2">
      <t>ゴウケイ</t>
    </rPh>
    <phoneticPr fontId="1"/>
  </si>
  <si>
    <t>再生可能エネルギー発電設備（太陽光発電）自家消費計画書</t>
    <rPh sb="0" eb="2">
      <t>サイセイ</t>
    </rPh>
    <rPh sb="2" eb="4">
      <t>カノウ</t>
    </rPh>
    <rPh sb="9" eb="11">
      <t>ハツデン</t>
    </rPh>
    <rPh sb="11" eb="13">
      <t>セツビ</t>
    </rPh>
    <rPh sb="14" eb="17">
      <t>タイヨウコウ</t>
    </rPh>
    <rPh sb="17" eb="19">
      <t>ハツデン</t>
    </rPh>
    <rPh sb="20" eb="22">
      <t>ジカ</t>
    </rPh>
    <rPh sb="22" eb="24">
      <t>ショウヒ</t>
    </rPh>
    <rPh sb="24" eb="27">
      <t>ケイカクショ</t>
    </rPh>
    <phoneticPr fontId="5"/>
  </si>
  <si>
    <t>　本計画書は、太陽光発電設備の設置を予定している申請者が、補助金申請の際に添付が必要な書類です。
　太陽光発電設備以外の再生可能エネルギー発電設備の設置を予定される場合は、別途ご相談ください。
　また余剰電力が生じる場合は、その取扱いについて事前に市と協議が必要です。</t>
    <rPh sb="1" eb="2">
      <t>ホン</t>
    </rPh>
    <rPh sb="2" eb="4">
      <t>ケイカク</t>
    </rPh>
    <rPh sb="4" eb="5">
      <t>ショ</t>
    </rPh>
    <rPh sb="7" eb="10">
      <t>タイヨウコウ</t>
    </rPh>
    <rPh sb="10" eb="12">
      <t>ハツデン</t>
    </rPh>
    <rPh sb="12" eb="14">
      <t>セツビ</t>
    </rPh>
    <rPh sb="15" eb="17">
      <t>セッチ</t>
    </rPh>
    <rPh sb="18" eb="20">
      <t>ヨテイ</t>
    </rPh>
    <rPh sb="24" eb="27">
      <t>シンセイシャ</t>
    </rPh>
    <rPh sb="29" eb="32">
      <t>ホジョキン</t>
    </rPh>
    <rPh sb="32" eb="34">
      <t>シンセイ</t>
    </rPh>
    <rPh sb="35" eb="36">
      <t>サイ</t>
    </rPh>
    <rPh sb="37" eb="39">
      <t>テンプ</t>
    </rPh>
    <rPh sb="40" eb="42">
      <t>ヒツヨウ</t>
    </rPh>
    <rPh sb="43" eb="45">
      <t>ショルイ</t>
    </rPh>
    <rPh sb="50" eb="57">
      <t>タイヨウコウハツデンセツビ</t>
    </rPh>
    <rPh sb="57" eb="59">
      <t>イガイ</t>
    </rPh>
    <rPh sb="60" eb="64">
      <t>サイセイカノウ</t>
    </rPh>
    <rPh sb="69" eb="73">
      <t>ハツデンセツビ</t>
    </rPh>
    <rPh sb="74" eb="76">
      <t>セッチ</t>
    </rPh>
    <rPh sb="77" eb="79">
      <t>ヨテイ</t>
    </rPh>
    <rPh sb="82" eb="84">
      <t>バアイ</t>
    </rPh>
    <rPh sb="86" eb="88">
      <t>ベット</t>
    </rPh>
    <rPh sb="89" eb="91">
      <t>ソウダン</t>
    </rPh>
    <rPh sb="100" eb="104">
      <t>ヨジョウデンリョク</t>
    </rPh>
    <rPh sb="105" eb="106">
      <t>ショウ</t>
    </rPh>
    <rPh sb="108" eb="110">
      <t>バアイ</t>
    </rPh>
    <rPh sb="114" eb="116">
      <t>トリアツカ</t>
    </rPh>
    <rPh sb="121" eb="123">
      <t>ジゼン</t>
    </rPh>
    <rPh sb="124" eb="125">
      <t>シ</t>
    </rPh>
    <rPh sb="126" eb="128">
      <t>キョウギ</t>
    </rPh>
    <rPh sb="129" eb="131">
      <t>ヒツヨウ</t>
    </rPh>
    <phoneticPr fontId="1"/>
  </si>
  <si>
    <t>○導入を予定する再生可能エネルギー発電設備の概要</t>
    <rPh sb="1" eb="3">
      <t>ドウニュウ</t>
    </rPh>
    <rPh sb="4" eb="6">
      <t>ヨテイ</t>
    </rPh>
    <rPh sb="8" eb="10">
      <t>サイセイ</t>
    </rPh>
    <rPh sb="10" eb="12">
      <t>カノウ</t>
    </rPh>
    <rPh sb="17" eb="19">
      <t>ハツデン</t>
    </rPh>
    <rPh sb="19" eb="21">
      <t>セツビ</t>
    </rPh>
    <rPh sb="22" eb="24">
      <t>ガイヨウ</t>
    </rPh>
    <phoneticPr fontId="5"/>
  </si>
  <si>
    <t>合計公称最大出力</t>
    <rPh sb="0" eb="2">
      <t>ゴウケイ</t>
    </rPh>
    <rPh sb="2" eb="4">
      <t>コウショウ</t>
    </rPh>
    <rPh sb="4" eb="6">
      <t>サイダイ</t>
    </rPh>
    <rPh sb="6" eb="8">
      <t>シュツリョク</t>
    </rPh>
    <phoneticPr fontId="5"/>
  </si>
  <si>
    <t>事業所内の
年間予定電気使用量（B)</t>
    <rPh sb="0" eb="3">
      <t>ジギョウショ</t>
    </rPh>
    <rPh sb="3" eb="4">
      <t>ナイ</t>
    </rPh>
    <rPh sb="6" eb="8">
      <t>ネンカン</t>
    </rPh>
    <rPh sb="8" eb="10">
      <t>ヨテイ</t>
    </rPh>
    <rPh sb="10" eb="12">
      <t>デンキ</t>
    </rPh>
    <rPh sb="12" eb="15">
      <t>シヨウリョウ</t>
    </rPh>
    <phoneticPr fontId="5"/>
  </si>
  <si>
    <t>事業所内の
年間予定自家消費電気量（C)</t>
    <rPh sb="0" eb="3">
      <t>ジギョウショ</t>
    </rPh>
    <rPh sb="3" eb="4">
      <t>ナイ</t>
    </rPh>
    <rPh sb="6" eb="10">
      <t>ネンカンヨテイ</t>
    </rPh>
    <rPh sb="10" eb="14">
      <t>ジカショウヒ</t>
    </rPh>
    <rPh sb="14" eb="17">
      <t>デンキリョウ</t>
    </rPh>
    <phoneticPr fontId="5"/>
  </si>
  <si>
    <t>事業所自家消費率
（C／B×１００）</t>
    <rPh sb="0" eb="3">
      <t>ジギョウショ</t>
    </rPh>
    <rPh sb="3" eb="7">
      <t>ジカショウヒ</t>
    </rPh>
    <rPh sb="7" eb="8">
      <t>リツ</t>
    </rPh>
    <phoneticPr fontId="5"/>
  </si>
  <si>
    <t>発電量自家消費率
（C／A×１００）</t>
    <phoneticPr fontId="5"/>
  </si>
  <si>
    <t>KRY‐200A</t>
    <phoneticPr fontId="1"/>
  </si>
  <si>
    <t>KRY‐250B</t>
    <phoneticPr fontId="1"/>
  </si>
  <si>
    <t>KRY‐300C</t>
    <phoneticPr fontId="1"/>
  </si>
  <si>
    <t>合計公称最大出力（ｋW）</t>
    <rPh sb="0" eb="2">
      <t>ゴウケイ</t>
    </rPh>
    <rPh sb="2" eb="4">
      <t>コウショウ</t>
    </rPh>
    <rPh sb="4" eb="6">
      <t>サイダイ</t>
    </rPh>
    <rPh sb="6" eb="8">
      <t>シュツリョク</t>
    </rPh>
    <phoneticPr fontId="1"/>
  </si>
  <si>
    <t>参考様式２</t>
    <rPh sb="0" eb="2">
      <t>サンコウ</t>
    </rPh>
    <rPh sb="2" eb="4">
      <t>ヨウシキ</t>
    </rPh>
    <phoneticPr fontId="1"/>
  </si>
  <si>
    <t>○契約している電力プランのCO₂排出係数（調整後）</t>
    <rPh sb="1" eb="3">
      <t>ケイヤク</t>
    </rPh>
    <rPh sb="7" eb="9">
      <t>デンリョク</t>
    </rPh>
    <rPh sb="16" eb="18">
      <t>ハイシュツ</t>
    </rPh>
    <rPh sb="18" eb="20">
      <t>ケイスウ</t>
    </rPh>
    <rPh sb="21" eb="24">
      <t>チョウセイゴ</t>
    </rPh>
    <phoneticPr fontId="5"/>
  </si>
  <si>
    <t>t-CO2/kWh</t>
    <phoneticPr fontId="1"/>
  </si>
  <si>
    <t>CO₂排出係数
（調整後）</t>
    <rPh sb="3" eb="5">
      <t>ハイシュツ</t>
    </rPh>
    <rPh sb="5" eb="7">
      <t>ケイスウ</t>
    </rPh>
    <rPh sb="9" eb="12">
      <t>チョウセイゴ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</si>
</sst>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#,##0_);[Red]\(#,##0\)"/>
    <numFmt numFmtId="178" formatCode="0.00_);[Red]\(0.00\)"/>
    <numFmt numFmtId="179" formatCode="#,##0_);\(#,##0\)"/>
    <numFmt numFmtId="180" formatCode="#,##0.0;[Red]\-#,##0.0"/>
    <numFmt numFmtId="187" formatCode="#,##0.000000;[Red]\-#,##0.000000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rgb="FFFF0000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80">
    <xf numFmtId="0" fontId="0" fillId="0" borderId="0" xfId="0"/>
    <xf numFmtId="0" fontId="3" fillId="0" borderId="0" xfId="3" applyFont="1">
      <alignment vertical="center"/>
    </xf>
    <xf numFmtId="38" fontId="3" fillId="0" borderId="0" xfId="4" applyFont="1">
      <alignment vertical="center"/>
    </xf>
    <xf numFmtId="0" fontId="6" fillId="0" borderId="0" xfId="3" applyFont="1">
      <alignment vertical="center"/>
    </xf>
    <xf numFmtId="38" fontId="3" fillId="0" borderId="0" xfId="4" applyFont="1" applyBorder="1">
      <alignment vertical="center"/>
    </xf>
    <xf numFmtId="0" fontId="6" fillId="4" borderId="0" xfId="3" applyFont="1" applyFill="1">
      <alignment vertical="center"/>
    </xf>
    <xf numFmtId="38" fontId="3" fillId="3" borderId="6" xfId="4" applyFont="1" applyFill="1" applyBorder="1">
      <alignment vertical="center"/>
    </xf>
    <xf numFmtId="178" fontId="3" fillId="3" borderId="4" xfId="4" applyNumberFormat="1" applyFont="1" applyFill="1" applyBorder="1" applyAlignment="1">
      <alignment vertical="center"/>
    </xf>
    <xf numFmtId="38" fontId="3" fillId="0" borderId="2" xfId="4" applyFont="1" applyBorder="1">
      <alignment vertical="center"/>
    </xf>
    <xf numFmtId="38" fontId="3" fillId="0" borderId="6" xfId="4" applyFont="1" applyBorder="1" applyAlignment="1">
      <alignment horizontal="center" vertical="center"/>
    </xf>
    <xf numFmtId="179" fontId="3" fillId="0" borderId="4" xfId="4" applyNumberFormat="1" applyFont="1" applyBorder="1" applyAlignment="1">
      <alignment vertical="center"/>
    </xf>
    <xf numFmtId="38" fontId="3" fillId="0" borderId="6" xfId="4" applyFont="1" applyBorder="1">
      <alignment vertical="center"/>
    </xf>
    <xf numFmtId="38" fontId="3" fillId="0" borderId="4" xfId="4" applyFont="1" applyBorder="1" applyAlignment="1">
      <alignment vertical="center"/>
    </xf>
    <xf numFmtId="38" fontId="3" fillId="0" borderId="3" xfId="4" applyFont="1" applyBorder="1">
      <alignment vertical="center"/>
    </xf>
    <xf numFmtId="176" fontId="6" fillId="0" borderId="0" xfId="3" applyNumberFormat="1" applyFont="1">
      <alignment vertical="center"/>
    </xf>
    <xf numFmtId="180" fontId="3" fillId="3" borderId="4" xfId="4" applyNumberFormat="1" applyFont="1" applyFill="1" applyBorder="1" applyAlignment="1">
      <alignment vertical="center"/>
    </xf>
    <xf numFmtId="38" fontId="3" fillId="3" borderId="6" xfId="4" applyFont="1" applyFill="1" applyBorder="1" applyAlignment="1">
      <alignment horizontal="center" vertical="center"/>
    </xf>
    <xf numFmtId="177" fontId="3" fillId="3" borderId="4" xfId="4" applyNumberFormat="1" applyFont="1" applyFill="1" applyBorder="1" applyAlignment="1">
      <alignment vertical="center"/>
    </xf>
    <xf numFmtId="40" fontId="3" fillId="3" borderId="4" xfId="4" applyNumberFormat="1" applyFont="1" applyFill="1" applyBorder="1" applyAlignment="1">
      <alignment vertical="center"/>
    </xf>
    <xf numFmtId="38" fontId="3" fillId="0" borderId="0" xfId="4" applyFont="1" applyFill="1" applyBorder="1" applyAlignment="1" applyProtection="1">
      <alignment vertical="center" shrinkToFit="1"/>
      <protection locked="0"/>
    </xf>
    <xf numFmtId="38" fontId="3" fillId="0" borderId="2" xfId="4" applyFont="1" applyFill="1" applyBorder="1" applyAlignment="1" applyProtection="1">
      <alignment vertical="center" shrinkToFit="1"/>
      <protection locked="0"/>
    </xf>
    <xf numFmtId="38" fontId="3" fillId="0" borderId="2" xfId="4" applyFont="1" applyBorder="1" applyAlignment="1">
      <alignment horizontal="center" vertical="center"/>
    </xf>
    <xf numFmtId="180" fontId="3" fillId="0" borderId="4" xfId="4" applyNumberFormat="1" applyFont="1" applyFill="1" applyBorder="1" applyAlignment="1" applyProtection="1">
      <alignment vertical="center" shrinkToFit="1"/>
      <protection locked="0"/>
    </xf>
    <xf numFmtId="40" fontId="3" fillId="0" borderId="4" xfId="4" applyNumberFormat="1" applyFont="1" applyBorder="1" applyAlignment="1">
      <alignment vertical="center"/>
    </xf>
    <xf numFmtId="38" fontId="3" fillId="0" borderId="0" xfId="4" applyFont="1" applyAlignment="1">
      <alignment horizontal="center" vertical="center"/>
    </xf>
    <xf numFmtId="38" fontId="3" fillId="0" borderId="0" xfId="4" applyFont="1" applyAlignment="1">
      <alignment vertical="center"/>
    </xf>
    <xf numFmtId="38" fontId="3" fillId="0" borderId="1" xfId="4" applyFont="1" applyBorder="1" applyAlignment="1">
      <alignment vertical="center"/>
    </xf>
    <xf numFmtId="38" fontId="3" fillId="0" borderId="2" xfId="4" applyFont="1" applyBorder="1" applyAlignment="1">
      <alignment vertical="center"/>
    </xf>
    <xf numFmtId="40" fontId="3" fillId="3" borderId="0" xfId="4" applyNumberFormat="1" applyFont="1" applyFill="1" applyBorder="1" applyAlignment="1">
      <alignment vertical="center"/>
    </xf>
    <xf numFmtId="38" fontId="3" fillId="3" borderId="8" xfId="4" applyFont="1" applyFill="1" applyBorder="1">
      <alignment vertical="center"/>
    </xf>
    <xf numFmtId="38" fontId="3" fillId="0" borderId="3" xfId="4" applyFont="1" applyBorder="1" applyAlignment="1"/>
    <xf numFmtId="38" fontId="3" fillId="0" borderId="0" xfId="4" applyFont="1" applyFill="1" applyBorder="1">
      <alignment vertical="center"/>
    </xf>
    <xf numFmtId="40" fontId="3" fillId="0" borderId="2" xfId="4" applyNumberFormat="1" applyFont="1" applyFill="1" applyBorder="1" applyAlignment="1">
      <alignment vertical="center"/>
    </xf>
    <xf numFmtId="38" fontId="3" fillId="0" borderId="2" xfId="4" applyFont="1" applyFill="1" applyBorder="1" applyAlignment="1">
      <alignment vertical="center" wrapText="1"/>
    </xf>
    <xf numFmtId="38" fontId="3" fillId="0" borderId="2" xfId="4" applyFont="1" applyBorder="1" applyAlignment="1">
      <alignment vertical="top"/>
    </xf>
    <xf numFmtId="38" fontId="3" fillId="0" borderId="0" xfId="4" applyFont="1" applyBorder="1" applyAlignment="1">
      <alignment vertical="top"/>
    </xf>
    <xf numFmtId="38" fontId="8" fillId="0" borderId="4" xfId="4" applyFont="1" applyBorder="1" applyAlignment="1">
      <alignment vertical="center"/>
    </xf>
    <xf numFmtId="40" fontId="8" fillId="3" borderId="4" xfId="4" applyNumberFormat="1" applyFont="1" applyFill="1" applyBorder="1" applyAlignment="1">
      <alignment vertical="center"/>
    </xf>
    <xf numFmtId="180" fontId="8" fillId="3" borderId="4" xfId="4" applyNumberFormat="1" applyFont="1" applyFill="1" applyBorder="1" applyAlignment="1">
      <alignment vertical="center"/>
    </xf>
    <xf numFmtId="177" fontId="8" fillId="3" borderId="4" xfId="4" applyNumberFormat="1" applyFont="1" applyFill="1" applyBorder="1" applyAlignment="1">
      <alignment vertical="center"/>
    </xf>
    <xf numFmtId="178" fontId="8" fillId="3" borderId="4" xfId="4" applyNumberFormat="1" applyFont="1" applyFill="1" applyBorder="1" applyAlignment="1">
      <alignment vertical="center"/>
    </xf>
    <xf numFmtId="40" fontId="8" fillId="3" borderId="0" xfId="4" applyNumberFormat="1" applyFont="1" applyFill="1" applyBorder="1" applyAlignment="1">
      <alignment vertical="center"/>
    </xf>
    <xf numFmtId="38" fontId="3" fillId="3" borderId="4" xfId="4" applyFont="1" applyFill="1" applyBorder="1" applyAlignment="1">
      <alignment horizontal="center" vertical="center" wrapText="1"/>
    </xf>
    <xf numFmtId="38" fontId="3" fillId="3" borderId="6" xfId="4" applyFont="1" applyFill="1" applyBorder="1" applyAlignment="1">
      <alignment horizontal="center" vertical="center" wrapText="1"/>
    </xf>
    <xf numFmtId="38" fontId="3" fillId="3" borderId="5" xfId="4" applyFont="1" applyFill="1" applyBorder="1" applyAlignment="1">
      <alignment horizontal="center" vertical="center" wrapText="1"/>
    </xf>
    <xf numFmtId="38" fontId="3" fillId="3" borderId="4" xfId="4" applyFont="1" applyFill="1" applyBorder="1" applyAlignment="1">
      <alignment horizontal="center" vertical="center"/>
    </xf>
    <xf numFmtId="38" fontId="3" fillId="3" borderId="5" xfId="4" applyFont="1" applyFill="1" applyBorder="1" applyAlignment="1">
      <alignment horizontal="center" vertical="center"/>
    </xf>
    <xf numFmtId="38" fontId="3" fillId="0" borderId="1" xfId="4" applyFont="1" applyBorder="1" applyAlignment="1">
      <alignment horizontal="center" vertical="center"/>
    </xf>
    <xf numFmtId="38" fontId="3" fillId="0" borderId="2" xfId="4" applyFont="1" applyBorder="1" applyAlignment="1">
      <alignment horizontal="center" vertical="center"/>
    </xf>
    <xf numFmtId="38" fontId="3" fillId="0" borderId="0" xfId="4" applyFont="1" applyBorder="1" applyAlignment="1">
      <alignment horizontal="center" vertical="center"/>
    </xf>
    <xf numFmtId="38" fontId="3" fillId="2" borderId="4" xfId="4" applyFont="1" applyFill="1" applyBorder="1" applyAlignment="1">
      <alignment horizontal="center" vertical="center" wrapText="1"/>
    </xf>
    <xf numFmtId="38" fontId="3" fillId="2" borderId="6" xfId="4" applyFont="1" applyFill="1" applyBorder="1" applyAlignment="1">
      <alignment horizontal="center" vertical="center" wrapText="1"/>
    </xf>
    <xf numFmtId="38" fontId="3" fillId="2" borderId="5" xfId="4" applyFont="1" applyFill="1" applyBorder="1" applyAlignment="1">
      <alignment horizontal="center" vertical="center"/>
    </xf>
    <xf numFmtId="38" fontId="3" fillId="5" borderId="4" xfId="4" applyFont="1" applyFill="1" applyBorder="1" applyAlignment="1">
      <alignment horizontal="center" vertical="center" wrapText="1"/>
    </xf>
    <xf numFmtId="38" fontId="3" fillId="5" borderId="6" xfId="4" applyFont="1" applyFill="1" applyBorder="1" applyAlignment="1">
      <alignment horizontal="center" vertical="center" wrapText="1"/>
    </xf>
    <xf numFmtId="38" fontId="3" fillId="5" borderId="4" xfId="4" applyFont="1" applyFill="1" applyBorder="1" applyAlignment="1">
      <alignment horizontal="center" vertical="center"/>
    </xf>
    <xf numFmtId="38" fontId="3" fillId="5" borderId="5" xfId="4" applyFont="1" applyFill="1" applyBorder="1" applyAlignment="1">
      <alignment horizontal="center" vertical="center"/>
    </xf>
    <xf numFmtId="38" fontId="3" fillId="0" borderId="0" xfId="4" applyFont="1" applyFill="1" applyBorder="1" applyAlignment="1" applyProtection="1">
      <alignment horizontal="center" vertical="center" shrinkToFit="1"/>
      <protection locked="0"/>
    </xf>
    <xf numFmtId="38" fontId="3" fillId="0" borderId="0" xfId="4" applyFont="1" applyBorder="1" applyAlignment="1" applyProtection="1">
      <alignment horizontal="center" vertical="center" shrinkToFit="1"/>
      <protection locked="0"/>
    </xf>
    <xf numFmtId="38" fontId="7" fillId="0" borderId="0" xfId="4" applyFont="1" applyAlignment="1">
      <alignment horizontal="center" vertical="center"/>
    </xf>
    <xf numFmtId="38" fontId="3" fillId="6" borderId="4" xfId="4" applyFont="1" applyFill="1" applyBorder="1" applyAlignment="1">
      <alignment horizontal="center" vertical="center" wrapText="1"/>
    </xf>
    <xf numFmtId="38" fontId="3" fillId="6" borderId="6" xfId="4" applyFont="1" applyFill="1" applyBorder="1" applyAlignment="1">
      <alignment horizontal="center" vertical="center" wrapText="1"/>
    </xf>
    <xf numFmtId="38" fontId="3" fillId="6" borderId="4" xfId="4" applyFont="1" applyFill="1" applyBorder="1" applyAlignment="1">
      <alignment horizontal="center" vertical="center"/>
    </xf>
    <xf numFmtId="38" fontId="3" fillId="6" borderId="5" xfId="4" applyFont="1" applyFill="1" applyBorder="1" applyAlignment="1">
      <alignment horizontal="center" vertical="center"/>
    </xf>
    <xf numFmtId="38" fontId="3" fillId="0" borderId="0" xfId="4" applyFont="1" applyAlignment="1">
      <alignment horizontal="left" vertical="center" wrapText="1"/>
    </xf>
    <xf numFmtId="38" fontId="3" fillId="0" borderId="0" xfId="4" applyFont="1" applyAlignment="1">
      <alignment horizontal="left" vertical="center"/>
    </xf>
    <xf numFmtId="38" fontId="3" fillId="7" borderId="7" xfId="4" applyFont="1" applyFill="1" applyBorder="1" applyAlignment="1">
      <alignment horizontal="center" vertical="center"/>
    </xf>
    <xf numFmtId="38" fontId="3" fillId="0" borderId="7" xfId="4" applyFont="1" applyBorder="1" applyAlignment="1">
      <alignment horizontal="center" vertical="center"/>
    </xf>
    <xf numFmtId="38" fontId="3" fillId="7" borderId="4" xfId="4" applyFont="1" applyFill="1" applyBorder="1" applyAlignment="1">
      <alignment horizontal="center" vertical="center"/>
    </xf>
    <xf numFmtId="38" fontId="3" fillId="7" borderId="5" xfId="4" applyFont="1" applyFill="1" applyBorder="1" applyAlignment="1">
      <alignment horizontal="center" vertical="center"/>
    </xf>
    <xf numFmtId="38" fontId="3" fillId="7" borderId="6" xfId="4" applyFont="1" applyFill="1" applyBorder="1" applyAlignment="1">
      <alignment horizontal="center" vertical="center"/>
    </xf>
    <xf numFmtId="38" fontId="3" fillId="0" borderId="7" xfId="4" applyFont="1" applyBorder="1" applyAlignment="1">
      <alignment horizontal="right" vertical="center"/>
    </xf>
    <xf numFmtId="38" fontId="8" fillId="0" borderId="7" xfId="4" applyFont="1" applyBorder="1" applyAlignment="1">
      <alignment horizontal="right" vertical="center"/>
    </xf>
    <xf numFmtId="38" fontId="8" fillId="0" borderId="7" xfId="4" applyFont="1" applyBorder="1" applyAlignment="1">
      <alignment horizontal="center" vertical="center"/>
    </xf>
    <xf numFmtId="38" fontId="9" fillId="0" borderId="7" xfId="4" applyFont="1" applyBorder="1" applyAlignment="1">
      <alignment horizontal="right" vertical="center"/>
    </xf>
    <xf numFmtId="38" fontId="3" fillId="0" borderId="6" xfId="4" applyFont="1" applyBorder="1" applyAlignment="1">
      <alignment horizontal="center" vertical="center"/>
    </xf>
    <xf numFmtId="38" fontId="3" fillId="0" borderId="4" xfId="4" applyFont="1" applyBorder="1" applyAlignment="1">
      <alignment horizontal="center" vertical="center"/>
    </xf>
    <xf numFmtId="38" fontId="3" fillId="0" borderId="5" xfId="4" applyFont="1" applyBorder="1" applyAlignment="1">
      <alignment horizontal="center" vertical="center"/>
    </xf>
    <xf numFmtId="187" fontId="8" fillId="0" borderId="4" xfId="4" applyNumberFormat="1" applyFont="1" applyBorder="1" applyAlignment="1">
      <alignment horizontal="center" vertical="center"/>
    </xf>
    <xf numFmtId="187" fontId="8" fillId="0" borderId="5" xfId="4" applyNumberFormat="1" applyFont="1" applyBorder="1" applyAlignment="1">
      <alignment horizontal="center" vertical="center"/>
    </xf>
  </cellXfs>
  <cellStyles count="5">
    <cellStyle name="桁区切り 2" xfId="2" xr:uid="{00000000-0005-0000-0000-000000000000}"/>
    <cellStyle name="桁区切り 3" xfId="4" xr:uid="{00000000-0005-0000-0000-000001000000}"/>
    <cellStyle name="標準" xfId="0" builtinId="0"/>
    <cellStyle name="標準 2" xfId="1" xr:uid="{00000000-0005-0000-0000-000003000000}"/>
    <cellStyle name="標準 3" xfId="3" xr:uid="{00000000-0005-0000-0000-000004000000}"/>
  </cellStyles>
  <dxfs count="0"/>
  <tableStyles count="0" defaultTableStyle="TableStyleMedium2" defaultPivotStyle="PivotStyleMedium9"/>
  <colors>
    <mruColors>
      <color rgb="FFFFFFCC"/>
      <color rgb="FFFFFF99"/>
      <color rgb="FF66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view="pageBreakPreview" topLeftCell="A18" zoomScale="86" zoomScaleNormal="100" zoomScaleSheetLayoutView="86" workbookViewId="0">
      <selection activeCell="M5" sqref="M5"/>
    </sheetView>
  </sheetViews>
  <sheetFormatPr defaultColWidth="9" defaultRowHeight="13.2" x14ac:dyDescent="0.2"/>
  <cols>
    <col min="1" max="1" width="7.109375" style="2" customWidth="1"/>
    <col min="2" max="2" width="16.77734375" style="2" customWidth="1"/>
    <col min="3" max="3" width="13.77734375" style="2" customWidth="1"/>
    <col min="4" max="4" width="9.44140625" style="2" customWidth="1"/>
    <col min="5" max="5" width="10.33203125" style="2" customWidth="1"/>
    <col min="6" max="6" width="3.33203125" style="2" bestFit="1" customWidth="1"/>
    <col min="7" max="7" width="8.6640625" style="2" customWidth="1"/>
    <col min="8" max="8" width="6.77734375" style="2" customWidth="1"/>
    <col min="9" max="9" width="13.77734375" style="2" customWidth="1"/>
    <col min="10" max="10" width="9.21875" style="2" customWidth="1"/>
    <col min="11" max="11" width="1.77734375" style="1" customWidth="1"/>
    <col min="12" max="16384" width="9" style="1"/>
  </cols>
  <sheetData>
    <row r="1" spans="1:11" x14ac:dyDescent="0.2">
      <c r="A1" s="2" t="s">
        <v>32</v>
      </c>
      <c r="K1" s="3"/>
    </row>
    <row r="2" spans="1:11" ht="20.100000000000001" customHeight="1" x14ac:dyDescent="0.2">
      <c r="A2" s="59" t="s">
        <v>20</v>
      </c>
      <c r="B2" s="59"/>
      <c r="C2" s="59"/>
      <c r="D2" s="59"/>
      <c r="E2" s="59"/>
      <c r="F2" s="59"/>
      <c r="G2" s="59"/>
      <c r="H2" s="59"/>
      <c r="I2" s="59"/>
      <c r="J2" s="59"/>
      <c r="K2" s="3"/>
    </row>
    <row r="3" spans="1:11" ht="56.4" customHeight="1" x14ac:dyDescent="0.2">
      <c r="A3" s="64" t="s">
        <v>21</v>
      </c>
      <c r="B3" s="65"/>
      <c r="C3" s="65"/>
      <c r="D3" s="65"/>
      <c r="E3" s="65"/>
      <c r="F3" s="65"/>
      <c r="G3" s="65"/>
      <c r="H3" s="65"/>
      <c r="I3" s="65"/>
      <c r="J3" s="65"/>
      <c r="K3" s="3"/>
    </row>
    <row r="4" spans="1:11" ht="20.100000000000001" customHeight="1" x14ac:dyDescent="0.2">
      <c r="A4" s="25" t="s">
        <v>22</v>
      </c>
      <c r="B4" s="24"/>
      <c r="C4" s="24"/>
      <c r="D4" s="24"/>
      <c r="E4" s="24"/>
      <c r="F4" s="24"/>
      <c r="G4" s="24"/>
      <c r="H4" s="24"/>
      <c r="I4" s="24"/>
      <c r="J4" s="24"/>
      <c r="K4" s="3"/>
    </row>
    <row r="5" spans="1:11" ht="20.100000000000001" customHeight="1" x14ac:dyDescent="0.2">
      <c r="A5" s="66" t="s">
        <v>15</v>
      </c>
      <c r="B5" s="66"/>
      <c r="C5" s="66" t="s">
        <v>16</v>
      </c>
      <c r="D5" s="66"/>
      <c r="E5" s="66" t="s">
        <v>17</v>
      </c>
      <c r="F5" s="66"/>
      <c r="G5" s="66" t="s">
        <v>18</v>
      </c>
      <c r="H5" s="66"/>
      <c r="I5" s="66"/>
      <c r="J5" s="24"/>
      <c r="K5" s="3"/>
    </row>
    <row r="6" spans="1:11" ht="20.100000000000001" customHeight="1" x14ac:dyDescent="0.2">
      <c r="A6" s="67"/>
      <c r="B6" s="67"/>
      <c r="C6" s="67"/>
      <c r="D6" s="67"/>
      <c r="E6" s="67"/>
      <c r="F6" s="67"/>
      <c r="G6" s="71">
        <f>C6*E6</f>
        <v>0</v>
      </c>
      <c r="H6" s="71"/>
      <c r="I6" s="71"/>
      <c r="J6" s="24"/>
      <c r="K6" s="3"/>
    </row>
    <row r="7" spans="1:11" ht="20.100000000000001" customHeight="1" x14ac:dyDescent="0.2">
      <c r="A7" s="67"/>
      <c r="B7" s="67"/>
      <c r="C7" s="67"/>
      <c r="D7" s="67"/>
      <c r="E7" s="67"/>
      <c r="F7" s="67"/>
      <c r="G7" s="71">
        <f t="shared" ref="G7:G9" si="0">C7*E7</f>
        <v>0</v>
      </c>
      <c r="H7" s="71"/>
      <c r="I7" s="71"/>
      <c r="J7" s="24"/>
      <c r="K7" s="3"/>
    </row>
    <row r="8" spans="1:11" ht="20.100000000000001" customHeight="1" x14ac:dyDescent="0.2">
      <c r="A8" s="67"/>
      <c r="B8" s="67"/>
      <c r="C8" s="67"/>
      <c r="D8" s="67"/>
      <c r="E8" s="67"/>
      <c r="F8" s="67"/>
      <c r="G8" s="71">
        <f t="shared" si="0"/>
        <v>0</v>
      </c>
      <c r="H8" s="71"/>
      <c r="I8" s="71"/>
      <c r="J8" s="24"/>
      <c r="K8" s="3"/>
    </row>
    <row r="9" spans="1:11" ht="20.100000000000001" customHeight="1" x14ac:dyDescent="0.2">
      <c r="A9" s="67"/>
      <c r="B9" s="67"/>
      <c r="C9" s="67"/>
      <c r="D9" s="67"/>
      <c r="E9" s="67"/>
      <c r="F9" s="67"/>
      <c r="G9" s="71">
        <f t="shared" si="0"/>
        <v>0</v>
      </c>
      <c r="H9" s="71"/>
      <c r="I9" s="71"/>
      <c r="J9" s="24"/>
      <c r="K9" s="3"/>
    </row>
    <row r="10" spans="1:11" ht="20.100000000000001" customHeight="1" x14ac:dyDescent="0.2">
      <c r="A10" s="68" t="s">
        <v>19</v>
      </c>
      <c r="B10" s="69"/>
      <c r="C10" s="69"/>
      <c r="D10" s="69"/>
      <c r="E10" s="69"/>
      <c r="F10" s="70"/>
      <c r="G10" s="71">
        <f>SUM(G6:I9)</f>
        <v>0</v>
      </c>
      <c r="H10" s="71"/>
      <c r="I10" s="71"/>
      <c r="J10" s="24"/>
      <c r="K10" s="3"/>
    </row>
    <row r="11" spans="1:11" ht="12" customHeight="1" x14ac:dyDescent="0.2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3"/>
    </row>
    <row r="12" spans="1:11" ht="20.100000000000001" customHeight="1" x14ac:dyDescent="0.2">
      <c r="A12" s="25" t="s">
        <v>9</v>
      </c>
      <c r="K12" s="3"/>
    </row>
    <row r="13" spans="1:11" ht="36.9" customHeight="1" x14ac:dyDescent="0.2">
      <c r="A13" s="60" t="s">
        <v>23</v>
      </c>
      <c r="B13" s="61"/>
      <c r="C13" s="23"/>
      <c r="D13" s="11" t="s">
        <v>7</v>
      </c>
      <c r="E13" s="62" t="s">
        <v>8</v>
      </c>
      <c r="F13" s="63"/>
      <c r="G13" s="63"/>
      <c r="H13" s="63"/>
      <c r="I13" s="12"/>
      <c r="J13" s="9" t="s">
        <v>2</v>
      </c>
      <c r="K13" s="3"/>
    </row>
    <row r="14" spans="1:11" ht="37.65" customHeight="1" x14ac:dyDescent="0.2">
      <c r="A14" s="60" t="s">
        <v>5</v>
      </c>
      <c r="B14" s="61"/>
      <c r="C14" s="22"/>
      <c r="D14" s="11" t="s">
        <v>4</v>
      </c>
      <c r="E14" s="26"/>
      <c r="F14" s="27"/>
      <c r="G14" s="27"/>
      <c r="H14" s="27"/>
      <c r="I14" s="27"/>
      <c r="J14" s="27"/>
      <c r="K14" s="3"/>
    </row>
    <row r="15" spans="1:11" ht="9.9" customHeight="1" x14ac:dyDescent="0.2">
      <c r="K15" s="3"/>
    </row>
    <row r="16" spans="1:11" ht="20.100000000000001" customHeight="1" x14ac:dyDescent="0.2">
      <c r="A16" s="4" t="s">
        <v>10</v>
      </c>
      <c r="B16" s="13"/>
      <c r="K16" s="3"/>
    </row>
    <row r="17" spans="1:12" ht="37.65" customHeight="1" x14ac:dyDescent="0.2">
      <c r="A17" s="53" t="s">
        <v>23</v>
      </c>
      <c r="B17" s="54"/>
      <c r="C17" s="23"/>
      <c r="D17" s="11" t="s">
        <v>7</v>
      </c>
      <c r="E17" s="55" t="s">
        <v>8</v>
      </c>
      <c r="F17" s="56"/>
      <c r="G17" s="56"/>
      <c r="H17" s="56"/>
      <c r="I17" s="12"/>
      <c r="J17" s="9" t="s">
        <v>2</v>
      </c>
      <c r="K17" s="3"/>
    </row>
    <row r="18" spans="1:12" ht="37.65" customHeight="1" x14ac:dyDescent="0.2">
      <c r="A18" s="53" t="s">
        <v>5</v>
      </c>
      <c r="B18" s="54"/>
      <c r="C18" s="22"/>
      <c r="D18" s="11" t="s">
        <v>4</v>
      </c>
      <c r="E18" s="47"/>
      <c r="F18" s="48"/>
      <c r="G18" s="48"/>
      <c r="H18" s="48"/>
      <c r="I18" s="48"/>
      <c r="J18" s="48"/>
      <c r="K18" s="3"/>
    </row>
    <row r="19" spans="1:12" ht="9.9" customHeight="1" x14ac:dyDescent="0.2">
      <c r="A19" s="21"/>
      <c r="B19" s="20"/>
      <c r="C19" s="20"/>
      <c r="D19" s="8"/>
      <c r="E19" s="19"/>
      <c r="F19" s="4"/>
      <c r="G19" s="57"/>
      <c r="H19" s="57"/>
      <c r="I19" s="58"/>
      <c r="J19" s="19"/>
      <c r="K19" s="3"/>
    </row>
    <row r="20" spans="1:12" ht="20.100000000000001" customHeight="1" x14ac:dyDescent="0.2">
      <c r="A20" s="13" t="s">
        <v>12</v>
      </c>
      <c r="J20" s="4"/>
      <c r="K20" s="3"/>
    </row>
    <row r="21" spans="1:12" ht="37.65" customHeight="1" x14ac:dyDescent="0.2">
      <c r="A21" s="42" t="s">
        <v>23</v>
      </c>
      <c r="B21" s="43"/>
      <c r="C21" s="18" t="str">
        <f>IF(C17+C13=0,"",C17+C13)</f>
        <v/>
      </c>
      <c r="D21" s="6" t="s">
        <v>7</v>
      </c>
      <c r="E21" s="45" t="s">
        <v>6</v>
      </c>
      <c r="F21" s="46"/>
      <c r="G21" s="46"/>
      <c r="H21" s="46"/>
      <c r="I21" s="17" t="str">
        <f>IF(I17+I13=0,"",I17+I13)</f>
        <v/>
      </c>
      <c r="J21" s="16" t="s">
        <v>2</v>
      </c>
      <c r="K21" s="5"/>
      <c r="L21" s="5"/>
    </row>
    <row r="22" spans="1:12" ht="37.65" customHeight="1" x14ac:dyDescent="0.2">
      <c r="A22" s="42" t="s">
        <v>5</v>
      </c>
      <c r="B22" s="43"/>
      <c r="C22" s="15" t="str">
        <f>IF(C18+C14=0,"",C18+C14)</f>
        <v/>
      </c>
      <c r="D22" s="6" t="s">
        <v>4</v>
      </c>
      <c r="E22" s="47"/>
      <c r="F22" s="48"/>
      <c r="G22" s="48"/>
      <c r="H22" s="48"/>
      <c r="I22" s="49"/>
      <c r="J22" s="49"/>
      <c r="K22" s="5"/>
    </row>
    <row r="23" spans="1:12" ht="9.9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14"/>
    </row>
    <row r="24" spans="1:12" ht="20.100000000000001" customHeight="1" x14ac:dyDescent="0.2">
      <c r="A24" s="13" t="s">
        <v>11</v>
      </c>
      <c r="J24" s="4"/>
      <c r="K24" s="3"/>
    </row>
    <row r="25" spans="1:12" ht="37.65" customHeight="1" x14ac:dyDescent="0.2">
      <c r="A25" s="50" t="s">
        <v>24</v>
      </c>
      <c r="B25" s="51"/>
      <c r="C25" s="12"/>
      <c r="D25" s="11" t="s">
        <v>3</v>
      </c>
      <c r="E25" s="50" t="s">
        <v>25</v>
      </c>
      <c r="F25" s="52"/>
      <c r="G25" s="52"/>
      <c r="H25" s="52"/>
      <c r="I25" s="10"/>
      <c r="J25" s="9" t="s">
        <v>2</v>
      </c>
      <c r="K25" s="3"/>
    </row>
    <row r="26" spans="1:12" ht="9.9" customHeight="1" x14ac:dyDescent="0.2">
      <c r="A26" s="4"/>
      <c r="B26" s="4"/>
      <c r="C26" s="4"/>
      <c r="D26" s="4"/>
      <c r="E26" s="4"/>
      <c r="F26" s="4"/>
      <c r="G26" s="4"/>
      <c r="H26" s="4"/>
      <c r="I26" s="8"/>
      <c r="J26" s="4"/>
      <c r="K26" s="3"/>
    </row>
    <row r="27" spans="1:12" ht="19.95" customHeight="1" x14ac:dyDescent="0.2">
      <c r="A27" s="13" t="s">
        <v>33</v>
      </c>
      <c r="B27" s="4"/>
      <c r="C27" s="4"/>
      <c r="D27" s="4"/>
      <c r="E27" s="4"/>
      <c r="F27" s="4"/>
      <c r="G27" s="4"/>
      <c r="H27" s="4"/>
      <c r="I27" s="13"/>
      <c r="J27" s="4"/>
      <c r="K27" s="3"/>
    </row>
    <row r="28" spans="1:12" ht="37.65" customHeight="1" x14ac:dyDescent="0.2">
      <c r="A28" s="50" t="s">
        <v>35</v>
      </c>
      <c r="B28" s="51"/>
      <c r="C28" s="76"/>
      <c r="D28" s="77"/>
      <c r="E28" s="77"/>
      <c r="F28" s="77"/>
      <c r="G28" s="77"/>
      <c r="H28" s="77"/>
      <c r="I28" s="77" t="s">
        <v>34</v>
      </c>
      <c r="J28" s="75"/>
      <c r="K28" s="3"/>
    </row>
    <row r="29" spans="1:12" ht="9.9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3"/>
    </row>
    <row r="30" spans="1:12" ht="9.9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3"/>
    </row>
    <row r="31" spans="1:12" ht="20.100000000000001" customHeight="1" x14ac:dyDescent="0.2">
      <c r="A31" s="4" t="s">
        <v>13</v>
      </c>
      <c r="B31" s="4"/>
      <c r="C31" s="4"/>
      <c r="D31" s="4"/>
      <c r="E31" s="4"/>
      <c r="F31" s="4"/>
      <c r="G31" s="4"/>
      <c r="H31" s="4"/>
      <c r="I31" s="30"/>
      <c r="J31" s="13"/>
      <c r="K31" s="3"/>
    </row>
    <row r="32" spans="1:12" ht="37.65" customHeight="1" x14ac:dyDescent="0.2">
      <c r="A32" s="42" t="s">
        <v>26</v>
      </c>
      <c r="B32" s="43"/>
      <c r="C32" s="7" t="str">
        <f>IF(C25+I25=0,"",I25/C25*100)</f>
        <v/>
      </c>
      <c r="D32" s="29" t="s">
        <v>0</v>
      </c>
      <c r="E32" s="42" t="s">
        <v>27</v>
      </c>
      <c r="F32" s="44"/>
      <c r="G32" s="44"/>
      <c r="H32" s="43"/>
      <c r="I32" s="28" t="str">
        <f>IF(C25+I25=0,"",I25/I21*100)</f>
        <v/>
      </c>
      <c r="J32" s="6" t="s">
        <v>0</v>
      </c>
      <c r="K32" s="5"/>
      <c r="L32" s="5"/>
    </row>
    <row r="33" spans="1:12" ht="37.65" customHeight="1" x14ac:dyDescent="0.2">
      <c r="A33" s="42" t="s">
        <v>1</v>
      </c>
      <c r="B33" s="43"/>
      <c r="C33" s="7">
        <f>I25*C28</f>
        <v>0</v>
      </c>
      <c r="D33" s="6" t="s">
        <v>14</v>
      </c>
      <c r="E33" s="33"/>
      <c r="F33" s="33"/>
      <c r="G33" s="33"/>
      <c r="H33" s="33"/>
      <c r="I33" s="32"/>
      <c r="J33" s="31"/>
      <c r="K33" s="5"/>
      <c r="L33" s="5"/>
    </row>
    <row r="34" spans="1:12" ht="20.100000000000001" customHeight="1" x14ac:dyDescent="0.2">
      <c r="A34" s="34"/>
      <c r="B34" s="4"/>
      <c r="D34" s="35"/>
      <c r="F34" s="4"/>
      <c r="H34" s="1"/>
      <c r="I34" s="4"/>
      <c r="J34" s="4"/>
      <c r="K34" s="3"/>
    </row>
    <row r="35" spans="1:12" ht="32.700000000000003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3"/>
    </row>
    <row r="36" spans="1:12" ht="16.5" customHeight="1" x14ac:dyDescent="0.2"/>
    <row r="37" spans="1:12" ht="19.5" customHeight="1" x14ac:dyDescent="0.2"/>
  </sheetData>
  <mergeCells count="44">
    <mergeCell ref="A10:F10"/>
    <mergeCell ref="G10:I10"/>
    <mergeCell ref="G8:I8"/>
    <mergeCell ref="A6:B6"/>
    <mergeCell ref="C6:D6"/>
    <mergeCell ref="E6:F6"/>
    <mergeCell ref="G6:I6"/>
    <mergeCell ref="A7:B7"/>
    <mergeCell ref="C7:D7"/>
    <mergeCell ref="E7:F7"/>
    <mergeCell ref="G7:I7"/>
    <mergeCell ref="A2:J2"/>
    <mergeCell ref="A13:B13"/>
    <mergeCell ref="E13:H13"/>
    <mergeCell ref="A14:B14"/>
    <mergeCell ref="A3:J3"/>
    <mergeCell ref="A5:B5"/>
    <mergeCell ref="C5:D5"/>
    <mergeCell ref="E5:F5"/>
    <mergeCell ref="G5:I5"/>
    <mergeCell ref="A9:B9"/>
    <mergeCell ref="C9:D9"/>
    <mergeCell ref="E9:F9"/>
    <mergeCell ref="G9:I9"/>
    <mergeCell ref="A8:B8"/>
    <mergeCell ref="C8:D8"/>
    <mergeCell ref="E8:F8"/>
    <mergeCell ref="A17:B17"/>
    <mergeCell ref="E17:H17"/>
    <mergeCell ref="A18:B18"/>
    <mergeCell ref="E18:J18"/>
    <mergeCell ref="G19:I19"/>
    <mergeCell ref="A32:B32"/>
    <mergeCell ref="E32:H32"/>
    <mergeCell ref="A33:B33"/>
    <mergeCell ref="A21:B21"/>
    <mergeCell ref="E21:H21"/>
    <mergeCell ref="A22:B22"/>
    <mergeCell ref="E22:J22"/>
    <mergeCell ref="A25:B25"/>
    <mergeCell ref="E25:H25"/>
    <mergeCell ref="A28:B28"/>
    <mergeCell ref="C28:H28"/>
    <mergeCell ref="I28:J28"/>
  </mergeCells>
  <phoneticPr fontId="1"/>
  <printOptions horizontalCentered="1" verticalCentered="1"/>
  <pageMargins left="0.19685039370078741" right="0.19685039370078741" top="0" bottom="0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2EB7A-5A55-4CF0-AEC2-AC558C2744DA}">
  <dimension ref="A1:L36"/>
  <sheetViews>
    <sheetView tabSelected="1" view="pageBreakPreview" topLeftCell="A18" zoomScale="86" zoomScaleNormal="100" zoomScaleSheetLayoutView="86" workbookViewId="0">
      <selection activeCell="A30" sqref="A30:XFD30"/>
    </sheetView>
  </sheetViews>
  <sheetFormatPr defaultColWidth="9" defaultRowHeight="13.2" x14ac:dyDescent="0.2"/>
  <cols>
    <col min="1" max="1" width="7.109375" style="2" customWidth="1"/>
    <col min="2" max="2" width="16.77734375" style="2" customWidth="1"/>
    <col min="3" max="3" width="13.77734375" style="2" customWidth="1"/>
    <col min="4" max="4" width="9.44140625" style="2" customWidth="1"/>
    <col min="5" max="5" width="10.33203125" style="2" customWidth="1"/>
    <col min="6" max="6" width="3.33203125" style="2" bestFit="1" customWidth="1"/>
    <col min="7" max="7" width="8.6640625" style="2" customWidth="1"/>
    <col min="8" max="8" width="6.77734375" style="2" customWidth="1"/>
    <col min="9" max="9" width="13.77734375" style="2" customWidth="1"/>
    <col min="10" max="10" width="9.21875" style="2" customWidth="1"/>
    <col min="11" max="11" width="1.77734375" style="1" customWidth="1"/>
    <col min="12" max="16384" width="9" style="1"/>
  </cols>
  <sheetData>
    <row r="1" spans="1:11" x14ac:dyDescent="0.2">
      <c r="A1" s="2" t="s">
        <v>32</v>
      </c>
      <c r="K1" s="3"/>
    </row>
    <row r="2" spans="1:11" ht="20.100000000000001" customHeight="1" x14ac:dyDescent="0.2">
      <c r="A2" s="59" t="s">
        <v>20</v>
      </c>
      <c r="B2" s="59"/>
      <c r="C2" s="59"/>
      <c r="D2" s="59"/>
      <c r="E2" s="59"/>
      <c r="F2" s="59"/>
      <c r="G2" s="59"/>
      <c r="H2" s="59"/>
      <c r="I2" s="59"/>
      <c r="J2" s="59"/>
      <c r="K2" s="3"/>
    </row>
    <row r="3" spans="1:11" ht="56.4" customHeight="1" x14ac:dyDescent="0.2">
      <c r="A3" s="64" t="s">
        <v>21</v>
      </c>
      <c r="B3" s="65"/>
      <c r="C3" s="65"/>
      <c r="D3" s="65"/>
      <c r="E3" s="65"/>
      <c r="F3" s="65"/>
      <c r="G3" s="65"/>
      <c r="H3" s="65"/>
      <c r="I3" s="65"/>
      <c r="J3" s="65"/>
      <c r="K3" s="3"/>
    </row>
    <row r="4" spans="1:11" ht="20.100000000000001" customHeight="1" x14ac:dyDescent="0.2">
      <c r="A4" s="25" t="s">
        <v>22</v>
      </c>
      <c r="B4" s="24"/>
      <c r="C4" s="24"/>
      <c r="D4" s="24"/>
      <c r="E4" s="24"/>
      <c r="F4" s="24"/>
      <c r="G4" s="24"/>
      <c r="H4" s="24"/>
      <c r="I4" s="24"/>
      <c r="J4" s="24"/>
      <c r="K4" s="3"/>
    </row>
    <row r="5" spans="1:11" ht="20.100000000000001" customHeight="1" x14ac:dyDescent="0.2">
      <c r="A5" s="66" t="s">
        <v>15</v>
      </c>
      <c r="B5" s="66"/>
      <c r="C5" s="66" t="s">
        <v>16</v>
      </c>
      <c r="D5" s="66"/>
      <c r="E5" s="66" t="s">
        <v>17</v>
      </c>
      <c r="F5" s="66"/>
      <c r="G5" s="66" t="s">
        <v>31</v>
      </c>
      <c r="H5" s="66"/>
      <c r="I5" s="66"/>
      <c r="J5" s="24"/>
      <c r="K5" s="3"/>
    </row>
    <row r="6" spans="1:11" ht="20.100000000000001" customHeight="1" x14ac:dyDescent="0.2">
      <c r="A6" s="73" t="s">
        <v>28</v>
      </c>
      <c r="B6" s="73"/>
      <c r="C6" s="73">
        <v>200</v>
      </c>
      <c r="D6" s="73"/>
      <c r="E6" s="73">
        <v>50</v>
      </c>
      <c r="F6" s="73"/>
      <c r="G6" s="74">
        <f>C6*E6*0.001</f>
        <v>10</v>
      </c>
      <c r="H6" s="74"/>
      <c r="I6" s="74"/>
      <c r="J6" s="24"/>
      <c r="K6" s="3"/>
    </row>
    <row r="7" spans="1:11" ht="20.100000000000001" customHeight="1" x14ac:dyDescent="0.2">
      <c r="A7" s="73" t="s">
        <v>29</v>
      </c>
      <c r="B7" s="73"/>
      <c r="C7" s="73">
        <v>250</v>
      </c>
      <c r="D7" s="73"/>
      <c r="E7" s="73">
        <v>40</v>
      </c>
      <c r="F7" s="73"/>
      <c r="G7" s="74">
        <f t="shared" ref="G7:G8" si="0">C7*E7*0.001</f>
        <v>10</v>
      </c>
      <c r="H7" s="74"/>
      <c r="I7" s="74"/>
      <c r="J7" s="24"/>
      <c r="K7" s="3"/>
    </row>
    <row r="8" spans="1:11" ht="20.100000000000001" customHeight="1" x14ac:dyDescent="0.2">
      <c r="A8" s="73" t="s">
        <v>30</v>
      </c>
      <c r="B8" s="73"/>
      <c r="C8" s="73">
        <v>300</v>
      </c>
      <c r="D8" s="73"/>
      <c r="E8" s="73">
        <v>300</v>
      </c>
      <c r="F8" s="73"/>
      <c r="G8" s="74">
        <f t="shared" si="0"/>
        <v>90</v>
      </c>
      <c r="H8" s="74"/>
      <c r="I8" s="74"/>
      <c r="J8" s="24"/>
      <c r="K8" s="3"/>
    </row>
    <row r="9" spans="1:11" ht="20.100000000000001" customHeight="1" x14ac:dyDescent="0.2">
      <c r="A9" s="67"/>
      <c r="B9" s="67"/>
      <c r="C9" s="67"/>
      <c r="D9" s="67"/>
      <c r="E9" s="67"/>
      <c r="F9" s="67"/>
      <c r="G9" s="71"/>
      <c r="H9" s="71"/>
      <c r="I9" s="71"/>
      <c r="J9" s="24"/>
      <c r="K9" s="3"/>
    </row>
    <row r="10" spans="1:11" ht="20.100000000000001" customHeight="1" x14ac:dyDescent="0.2">
      <c r="A10" s="68" t="s">
        <v>19</v>
      </c>
      <c r="B10" s="69"/>
      <c r="C10" s="69"/>
      <c r="D10" s="69"/>
      <c r="E10" s="69"/>
      <c r="F10" s="70"/>
      <c r="G10" s="72">
        <f>SUM(G6:I9)</f>
        <v>110</v>
      </c>
      <c r="H10" s="72"/>
      <c r="I10" s="72"/>
      <c r="J10" s="24"/>
      <c r="K10" s="3"/>
    </row>
    <row r="11" spans="1:11" ht="12" customHeight="1" x14ac:dyDescent="0.2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3"/>
    </row>
    <row r="12" spans="1:11" ht="20.100000000000001" customHeight="1" x14ac:dyDescent="0.2">
      <c r="A12" s="25" t="s">
        <v>9</v>
      </c>
      <c r="K12" s="3"/>
    </row>
    <row r="13" spans="1:11" ht="36.9" customHeight="1" x14ac:dyDescent="0.2">
      <c r="A13" s="60" t="s">
        <v>23</v>
      </c>
      <c r="B13" s="61"/>
      <c r="C13" s="36">
        <f>G10</f>
        <v>110</v>
      </c>
      <c r="D13" s="11" t="s">
        <v>7</v>
      </c>
      <c r="E13" s="62" t="s">
        <v>8</v>
      </c>
      <c r="F13" s="63"/>
      <c r="G13" s="63"/>
      <c r="H13" s="63"/>
      <c r="I13" s="36">
        <v>110000</v>
      </c>
      <c r="J13" s="9" t="s">
        <v>2</v>
      </c>
      <c r="K13" s="3"/>
    </row>
    <row r="14" spans="1:11" ht="37.65" customHeight="1" x14ac:dyDescent="0.2">
      <c r="A14" s="60" t="s">
        <v>5</v>
      </c>
      <c r="B14" s="61"/>
      <c r="C14" s="36">
        <v>30</v>
      </c>
      <c r="D14" s="11" t="s">
        <v>4</v>
      </c>
      <c r="E14" s="26"/>
      <c r="F14" s="27"/>
      <c r="G14" s="27"/>
      <c r="H14" s="27"/>
      <c r="I14" s="27"/>
      <c r="J14" s="27"/>
      <c r="K14" s="3"/>
    </row>
    <row r="15" spans="1:11" ht="9.9" customHeight="1" x14ac:dyDescent="0.2">
      <c r="K15" s="3"/>
    </row>
    <row r="16" spans="1:11" ht="20.100000000000001" customHeight="1" x14ac:dyDescent="0.2">
      <c r="A16" s="4" t="s">
        <v>10</v>
      </c>
      <c r="B16" s="13"/>
      <c r="K16" s="3"/>
    </row>
    <row r="17" spans="1:12" ht="37.65" customHeight="1" x14ac:dyDescent="0.2">
      <c r="A17" s="53" t="s">
        <v>23</v>
      </c>
      <c r="B17" s="54"/>
      <c r="C17" s="36">
        <v>10</v>
      </c>
      <c r="D17" s="11" t="s">
        <v>7</v>
      </c>
      <c r="E17" s="55" t="s">
        <v>8</v>
      </c>
      <c r="F17" s="56"/>
      <c r="G17" s="56"/>
      <c r="H17" s="56"/>
      <c r="I17" s="36">
        <v>10000</v>
      </c>
      <c r="J17" s="9" t="s">
        <v>2</v>
      </c>
      <c r="K17" s="3"/>
    </row>
    <row r="18" spans="1:12" ht="37.65" customHeight="1" x14ac:dyDescent="0.2">
      <c r="A18" s="53" t="s">
        <v>5</v>
      </c>
      <c r="B18" s="54"/>
      <c r="C18" s="36">
        <v>5</v>
      </c>
      <c r="D18" s="11" t="s">
        <v>4</v>
      </c>
      <c r="E18" s="47"/>
      <c r="F18" s="48"/>
      <c r="G18" s="48"/>
      <c r="H18" s="48"/>
      <c r="I18" s="48"/>
      <c r="J18" s="48"/>
      <c r="K18" s="3"/>
    </row>
    <row r="19" spans="1:12" ht="9.9" customHeight="1" x14ac:dyDescent="0.2">
      <c r="A19" s="21"/>
      <c r="B19" s="20"/>
      <c r="C19" s="20"/>
      <c r="D19" s="8"/>
      <c r="E19" s="19"/>
      <c r="F19" s="4"/>
      <c r="G19" s="57"/>
      <c r="H19" s="57"/>
      <c r="I19" s="58"/>
      <c r="J19" s="19"/>
      <c r="K19" s="3"/>
    </row>
    <row r="20" spans="1:12" ht="20.100000000000001" customHeight="1" x14ac:dyDescent="0.2">
      <c r="A20" s="13" t="s">
        <v>12</v>
      </c>
      <c r="J20" s="4"/>
      <c r="K20" s="3"/>
    </row>
    <row r="21" spans="1:12" ht="37.65" customHeight="1" x14ac:dyDescent="0.2">
      <c r="A21" s="42" t="s">
        <v>23</v>
      </c>
      <c r="B21" s="43"/>
      <c r="C21" s="37">
        <f>IF(C17+C13=0,"",C17+C13)</f>
        <v>120</v>
      </c>
      <c r="D21" s="6" t="s">
        <v>7</v>
      </c>
      <c r="E21" s="45" t="s">
        <v>6</v>
      </c>
      <c r="F21" s="46"/>
      <c r="G21" s="46"/>
      <c r="H21" s="46"/>
      <c r="I21" s="39">
        <f>IF(I17+I13=0,"",I17+I13)</f>
        <v>120000</v>
      </c>
      <c r="J21" s="16" t="s">
        <v>2</v>
      </c>
      <c r="K21" s="5"/>
      <c r="L21" s="5"/>
    </row>
    <row r="22" spans="1:12" ht="37.65" customHeight="1" x14ac:dyDescent="0.2">
      <c r="A22" s="42" t="s">
        <v>5</v>
      </c>
      <c r="B22" s="43"/>
      <c r="C22" s="38">
        <f>IF(C18+C14=0,"",C18+C14)</f>
        <v>35</v>
      </c>
      <c r="D22" s="6" t="s">
        <v>4</v>
      </c>
      <c r="E22" s="47"/>
      <c r="F22" s="48"/>
      <c r="G22" s="48"/>
      <c r="H22" s="48"/>
      <c r="I22" s="49"/>
      <c r="J22" s="49"/>
      <c r="K22" s="5"/>
    </row>
    <row r="23" spans="1:12" ht="9.9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14"/>
    </row>
    <row r="24" spans="1:12" ht="20.100000000000001" customHeight="1" x14ac:dyDescent="0.2">
      <c r="A24" s="13" t="s">
        <v>11</v>
      </c>
      <c r="J24" s="4"/>
      <c r="K24" s="3"/>
    </row>
    <row r="25" spans="1:12" ht="37.65" customHeight="1" x14ac:dyDescent="0.2">
      <c r="A25" s="50" t="s">
        <v>24</v>
      </c>
      <c r="B25" s="51"/>
      <c r="C25" s="36">
        <v>300000</v>
      </c>
      <c r="D25" s="11" t="s">
        <v>3</v>
      </c>
      <c r="E25" s="50" t="s">
        <v>25</v>
      </c>
      <c r="F25" s="52"/>
      <c r="G25" s="52"/>
      <c r="H25" s="52"/>
      <c r="I25" s="36">
        <v>100000</v>
      </c>
      <c r="J25" s="9" t="s">
        <v>2</v>
      </c>
      <c r="K25" s="3"/>
    </row>
    <row r="26" spans="1:12" ht="9.9" customHeight="1" x14ac:dyDescent="0.2">
      <c r="A26" s="4"/>
      <c r="B26" s="4"/>
      <c r="C26" s="4"/>
      <c r="D26" s="4"/>
      <c r="E26" s="4"/>
      <c r="F26" s="4"/>
      <c r="G26" s="4"/>
      <c r="H26" s="4"/>
      <c r="I26" s="8"/>
      <c r="J26" s="4"/>
      <c r="K26" s="3"/>
    </row>
    <row r="27" spans="1:12" ht="19.95" customHeight="1" x14ac:dyDescent="0.2">
      <c r="A27" s="13" t="s">
        <v>33</v>
      </c>
      <c r="B27" s="4"/>
      <c r="C27" s="4"/>
      <c r="D27" s="4"/>
      <c r="E27" s="4"/>
      <c r="F27" s="4"/>
      <c r="G27" s="4"/>
      <c r="H27" s="4"/>
      <c r="I27" s="13"/>
      <c r="J27" s="4"/>
      <c r="K27" s="3"/>
    </row>
    <row r="28" spans="1:12" ht="37.65" customHeight="1" x14ac:dyDescent="0.2">
      <c r="A28" s="50" t="s">
        <v>35</v>
      </c>
      <c r="B28" s="51"/>
      <c r="C28" s="78">
        <v>3.88E-4</v>
      </c>
      <c r="D28" s="79"/>
      <c r="E28" s="79"/>
      <c r="F28" s="79"/>
      <c r="G28" s="79"/>
      <c r="H28" s="79"/>
      <c r="I28" s="77" t="s">
        <v>34</v>
      </c>
      <c r="J28" s="75"/>
      <c r="K28" s="3"/>
    </row>
    <row r="29" spans="1:12" ht="9.9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3"/>
    </row>
    <row r="30" spans="1:12" ht="20.100000000000001" customHeight="1" x14ac:dyDescent="0.2">
      <c r="A30" s="4" t="s">
        <v>13</v>
      </c>
      <c r="B30" s="4"/>
      <c r="C30" s="4"/>
      <c r="D30" s="4"/>
      <c r="E30" s="4"/>
      <c r="F30" s="4"/>
      <c r="G30" s="4"/>
      <c r="H30" s="4"/>
      <c r="I30" s="30"/>
      <c r="J30" s="13"/>
      <c r="K30" s="3"/>
    </row>
    <row r="31" spans="1:12" ht="37.65" customHeight="1" x14ac:dyDescent="0.2">
      <c r="A31" s="42" t="s">
        <v>26</v>
      </c>
      <c r="B31" s="43"/>
      <c r="C31" s="40">
        <f>IF(C25+I25=0,"",I25/C25*100)</f>
        <v>33.333333333333329</v>
      </c>
      <c r="D31" s="29" t="s">
        <v>0</v>
      </c>
      <c r="E31" s="42" t="s">
        <v>27</v>
      </c>
      <c r="F31" s="44"/>
      <c r="G31" s="44"/>
      <c r="H31" s="43"/>
      <c r="I31" s="41">
        <f>IF(C25+I25=0,"",I25/I21*100)</f>
        <v>83.333333333333343</v>
      </c>
      <c r="J31" s="6" t="s">
        <v>0</v>
      </c>
      <c r="K31" s="5"/>
      <c r="L31" s="5"/>
    </row>
    <row r="32" spans="1:12" ht="37.65" customHeight="1" x14ac:dyDescent="0.2">
      <c r="A32" s="42" t="s">
        <v>1</v>
      </c>
      <c r="B32" s="43"/>
      <c r="C32" s="40">
        <f>I25*C28</f>
        <v>38.799999999999997</v>
      </c>
      <c r="D32" s="6" t="s">
        <v>14</v>
      </c>
      <c r="E32" s="33"/>
      <c r="F32" s="33"/>
      <c r="G32" s="33"/>
      <c r="H32" s="33"/>
      <c r="I32" s="32"/>
      <c r="J32" s="31"/>
      <c r="K32" s="5"/>
      <c r="L32" s="5"/>
    </row>
    <row r="33" spans="1:11" ht="20.100000000000001" customHeight="1" x14ac:dyDescent="0.2">
      <c r="A33" s="34"/>
      <c r="B33" s="4"/>
      <c r="D33" s="35"/>
      <c r="F33" s="4"/>
      <c r="H33" s="1"/>
      <c r="I33" s="4"/>
      <c r="J33" s="4"/>
      <c r="K33" s="3"/>
    </row>
    <row r="34" spans="1:11" ht="32.700000000000003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3"/>
    </row>
    <row r="35" spans="1:11" ht="16.5" customHeight="1" x14ac:dyDescent="0.2"/>
    <row r="36" spans="1:11" ht="19.5" customHeight="1" x14ac:dyDescent="0.2"/>
  </sheetData>
  <mergeCells count="44">
    <mergeCell ref="A32:B32"/>
    <mergeCell ref="A25:B25"/>
    <mergeCell ref="E25:H25"/>
    <mergeCell ref="A28:B28"/>
    <mergeCell ref="C28:H28"/>
    <mergeCell ref="I28:J28"/>
    <mergeCell ref="A31:B31"/>
    <mergeCell ref="E31:H31"/>
    <mergeCell ref="A18:B18"/>
    <mergeCell ref="E18:J18"/>
    <mergeCell ref="G19:I19"/>
    <mergeCell ref="A21:B21"/>
    <mergeCell ref="E21:H21"/>
    <mergeCell ref="A22:B22"/>
    <mergeCell ref="E22:J22"/>
    <mergeCell ref="A10:F10"/>
    <mergeCell ref="G10:I10"/>
    <mergeCell ref="A13:B13"/>
    <mergeCell ref="E13:H13"/>
    <mergeCell ref="A14:B14"/>
    <mergeCell ref="A17:B17"/>
    <mergeCell ref="E17:H17"/>
    <mergeCell ref="A8:B8"/>
    <mergeCell ref="C8:D8"/>
    <mergeCell ref="E8:F8"/>
    <mergeCell ref="G8:I8"/>
    <mergeCell ref="A9:B9"/>
    <mergeCell ref="C9:D9"/>
    <mergeCell ref="E9:F9"/>
    <mergeCell ref="G9:I9"/>
    <mergeCell ref="A6:B6"/>
    <mergeCell ref="C6:D6"/>
    <mergeCell ref="E6:F6"/>
    <mergeCell ref="G6:I6"/>
    <mergeCell ref="A7:B7"/>
    <mergeCell ref="C7:D7"/>
    <mergeCell ref="E7:F7"/>
    <mergeCell ref="G7:I7"/>
    <mergeCell ref="A2:J2"/>
    <mergeCell ref="A3:J3"/>
    <mergeCell ref="A5:B5"/>
    <mergeCell ref="C5:D5"/>
    <mergeCell ref="E5:F5"/>
    <mergeCell ref="G5:I5"/>
  </mergeCells>
  <phoneticPr fontId="1"/>
  <printOptions horizontalCentered="1" verticalCentered="1"/>
  <pageMargins left="0.19685039370078741" right="0.19685039370078741" top="0" bottom="0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自家消費計画書</vt:lpstr>
      <vt:lpstr>【記入例】自家消費計画書</vt:lpstr>
      <vt:lpstr>【記入例】自家消費計画書!Print_Area</vt:lpstr>
      <vt:lpstr>自家消費計画書!Print_Area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2023-06-13T04:41:46Z</dcterms:modified>
</cp:coreProperties>
</file>